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lcboe-my.sharepoint.com/personal/shellymccoy_lcboe_net/Documents/WLHS Forms/"/>
    </mc:Choice>
  </mc:AlternateContent>
  <xr:revisionPtr revIDLastSave="0" documentId="8_{24D599FE-4947-4E31-94B8-D025DA55DAA7}" xr6:coauthVersionLast="31" xr6:coauthVersionMax="31" xr10:uidLastSave="{00000000-0000-0000-0000-000000000000}"/>
  <workbookProtection lockStructure="1"/>
  <bookViews>
    <workbookView xWindow="0" yWindow="0" windowWidth="28800" windowHeight="12225" tabRatio="500" xr2:uid="{00000000-000D-0000-FFFF-FFFF00000000}"/>
  </bookViews>
  <sheets>
    <sheet name="Teachers" sheetId="1" r:id="rId1"/>
    <sheet name="ESOL" sheetId="2" r:id="rId2"/>
  </sheets>
  <calcPr calcId="179017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 l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6" i="1"/>
  <c r="I157" i="1" s="1"/>
  <c r="I158" i="1"/>
  <c r="J153" i="1"/>
  <c r="K153" i="1"/>
  <c r="L153" i="1"/>
  <c r="J154" i="1"/>
  <c r="J155" i="1"/>
  <c r="J156" i="1"/>
  <c r="K156" i="1"/>
  <c r="L156" i="1"/>
  <c r="J146" i="1"/>
  <c r="J147" i="1"/>
  <c r="K147" i="1"/>
  <c r="L147" i="1"/>
  <c r="J148" i="1"/>
  <c r="K148" i="1"/>
  <c r="L148" i="1"/>
  <c r="J149" i="1"/>
  <c r="J150" i="1"/>
  <c r="J151" i="1"/>
  <c r="K151" i="1"/>
  <c r="L151" i="1"/>
  <c r="J152" i="1"/>
  <c r="K152" i="1"/>
  <c r="L152" i="1"/>
  <c r="J130" i="1"/>
  <c r="J131" i="1"/>
  <c r="K131" i="1"/>
  <c r="L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E147" i="1"/>
  <c r="I147" i="1"/>
  <c r="E128" i="1"/>
  <c r="I128" i="1"/>
  <c r="K128" i="1"/>
  <c r="L128" i="1"/>
  <c r="E124" i="1"/>
  <c r="I124" i="1"/>
  <c r="K124" i="1"/>
  <c r="L124" i="1"/>
  <c r="E120" i="1"/>
  <c r="I120" i="1"/>
  <c r="K120" i="1"/>
  <c r="L120" i="1"/>
  <c r="E145" i="1"/>
  <c r="I145" i="1"/>
  <c r="K145" i="1"/>
  <c r="L145" i="1"/>
  <c r="E141" i="1"/>
  <c r="I141" i="1"/>
  <c r="K141" i="1"/>
  <c r="L141" i="1"/>
  <c r="E137" i="1"/>
  <c r="I137" i="1"/>
  <c r="K137" i="1"/>
  <c r="L137" i="1"/>
  <c r="E133" i="1"/>
  <c r="I133" i="1"/>
  <c r="K133" i="1"/>
  <c r="L133" i="1"/>
  <c r="E130" i="1"/>
  <c r="I130" i="1"/>
  <c r="K130" i="1"/>
  <c r="L130" i="1"/>
  <c r="E127" i="1"/>
  <c r="I127" i="1"/>
  <c r="K127" i="1"/>
  <c r="L127" i="1"/>
  <c r="E123" i="1"/>
  <c r="I123" i="1"/>
  <c r="K123" i="1"/>
  <c r="L123" i="1"/>
  <c r="E119" i="1"/>
  <c r="I119" i="1"/>
  <c r="K119" i="1"/>
  <c r="L119" i="1"/>
  <c r="E144" i="1"/>
  <c r="I144" i="1"/>
  <c r="K144" i="1"/>
  <c r="L144" i="1"/>
  <c r="E140" i="1"/>
  <c r="I140" i="1"/>
  <c r="K140" i="1"/>
  <c r="L140" i="1"/>
  <c r="E136" i="1"/>
  <c r="I136" i="1"/>
  <c r="K136" i="1"/>
  <c r="L136" i="1"/>
  <c r="E132" i="1"/>
  <c r="I132" i="1"/>
  <c r="K132" i="1"/>
  <c r="L132" i="1"/>
  <c r="E151" i="1"/>
  <c r="I151" i="1"/>
  <c r="E146" i="1"/>
  <c r="I146" i="1"/>
  <c r="K146" i="1"/>
  <c r="L146" i="1"/>
  <c r="E154" i="1"/>
  <c r="I154" i="1"/>
  <c r="K154" i="1"/>
  <c r="L154" i="1"/>
  <c r="E126" i="1"/>
  <c r="I126" i="1"/>
  <c r="K126" i="1"/>
  <c r="L126" i="1"/>
  <c r="E122" i="1"/>
  <c r="I122" i="1"/>
  <c r="K122" i="1"/>
  <c r="L122" i="1"/>
  <c r="E118" i="1"/>
  <c r="I118" i="1"/>
  <c r="K118" i="1"/>
  <c r="L118" i="1"/>
  <c r="E143" i="1"/>
  <c r="I143" i="1"/>
  <c r="K143" i="1"/>
  <c r="L143" i="1"/>
  <c r="E139" i="1"/>
  <c r="I139" i="1"/>
  <c r="K139" i="1"/>
  <c r="L139" i="1"/>
  <c r="E135" i="1"/>
  <c r="I135" i="1"/>
  <c r="K135" i="1"/>
  <c r="L135" i="1"/>
  <c r="E150" i="1"/>
  <c r="I150" i="1"/>
  <c r="K150" i="1"/>
  <c r="L150" i="1"/>
  <c r="E148" i="1"/>
  <c r="I148" i="1"/>
  <c r="E129" i="1"/>
  <c r="I129" i="1"/>
  <c r="K129" i="1"/>
  <c r="L129" i="1"/>
  <c r="E125" i="1"/>
  <c r="I125" i="1"/>
  <c r="K125" i="1"/>
  <c r="L125" i="1"/>
  <c r="E121" i="1"/>
  <c r="I121" i="1"/>
  <c r="K121" i="1"/>
  <c r="L121" i="1"/>
  <c r="E117" i="1"/>
  <c r="I117" i="1"/>
  <c r="K117" i="1"/>
  <c r="L117" i="1"/>
  <c r="E142" i="1"/>
  <c r="I142" i="1"/>
  <c r="K142" i="1"/>
  <c r="L142" i="1"/>
  <c r="E138" i="1"/>
  <c r="I138" i="1"/>
  <c r="K138" i="1"/>
  <c r="L138" i="1"/>
  <c r="E134" i="1"/>
  <c r="I134" i="1"/>
  <c r="K134" i="1"/>
  <c r="L134" i="1"/>
  <c r="E131" i="1"/>
  <c r="I131" i="1"/>
  <c r="E152" i="1"/>
  <c r="I152" i="1"/>
  <c r="E149" i="1"/>
  <c r="I149" i="1"/>
  <c r="K149" i="1"/>
  <c r="L149" i="1"/>
  <c r="E156" i="1"/>
  <c r="I156" i="1"/>
  <c r="E155" i="1"/>
  <c r="I155" i="1"/>
  <c r="K155" i="1"/>
  <c r="L155" i="1"/>
  <c r="E153" i="1"/>
  <c r="I153" i="1"/>
  <c r="J25" i="1"/>
  <c r="J26" i="1"/>
  <c r="J27" i="1"/>
  <c r="K27" i="1"/>
  <c r="L27" i="1"/>
  <c r="J28" i="1"/>
  <c r="K28" i="1"/>
  <c r="L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E27" i="1"/>
  <c r="I27" i="1"/>
  <c r="E28" i="1"/>
  <c r="I28" i="1"/>
  <c r="E100" i="1"/>
  <c r="I100" i="1"/>
  <c r="K100" i="1"/>
  <c r="L100" i="1"/>
  <c r="E88" i="1"/>
  <c r="I88" i="1"/>
  <c r="K88" i="1"/>
  <c r="L88" i="1"/>
  <c r="E80" i="1"/>
  <c r="I80" i="1"/>
  <c r="K80" i="1"/>
  <c r="L80" i="1"/>
  <c r="E72" i="1"/>
  <c r="I72" i="1"/>
  <c r="K72" i="1"/>
  <c r="L72" i="1"/>
  <c r="E60" i="1"/>
  <c r="I60" i="1"/>
  <c r="K60" i="1"/>
  <c r="L60" i="1"/>
  <c r="E52" i="1"/>
  <c r="I52" i="1"/>
  <c r="K52" i="1"/>
  <c r="L52" i="1"/>
  <c r="E44" i="1"/>
  <c r="I44" i="1"/>
  <c r="K44" i="1"/>
  <c r="L44" i="1"/>
  <c r="E99" i="1"/>
  <c r="I99" i="1"/>
  <c r="K99" i="1"/>
  <c r="L99" i="1"/>
  <c r="E91" i="1"/>
  <c r="I91" i="1"/>
  <c r="K91" i="1"/>
  <c r="L91" i="1"/>
  <c r="E83" i="1"/>
  <c r="I83" i="1"/>
  <c r="K83" i="1"/>
  <c r="L83" i="1"/>
  <c r="E75" i="1"/>
  <c r="I75" i="1"/>
  <c r="K75" i="1"/>
  <c r="L75" i="1"/>
  <c r="E67" i="1"/>
  <c r="I67" i="1"/>
  <c r="K67" i="1"/>
  <c r="L67" i="1"/>
  <c r="E55" i="1"/>
  <c r="I55" i="1"/>
  <c r="K55" i="1"/>
  <c r="L55" i="1"/>
  <c r="E47" i="1"/>
  <c r="I47" i="1"/>
  <c r="K47" i="1"/>
  <c r="L47" i="1"/>
  <c r="E68" i="1"/>
  <c r="I68" i="1"/>
  <c r="K68" i="1"/>
  <c r="L68" i="1"/>
  <c r="E103" i="1"/>
  <c r="I103" i="1"/>
  <c r="K103" i="1"/>
  <c r="L103" i="1"/>
  <c r="E95" i="1"/>
  <c r="I95" i="1"/>
  <c r="K95" i="1"/>
  <c r="L95" i="1"/>
  <c r="E87" i="1"/>
  <c r="I87" i="1"/>
  <c r="K87" i="1"/>
  <c r="L87" i="1"/>
  <c r="E79" i="1"/>
  <c r="I79" i="1"/>
  <c r="K79" i="1"/>
  <c r="L79" i="1"/>
  <c r="E71" i="1"/>
  <c r="I71" i="1"/>
  <c r="K71" i="1"/>
  <c r="L71" i="1"/>
  <c r="E63" i="1"/>
  <c r="I63" i="1"/>
  <c r="K63" i="1"/>
  <c r="L63" i="1"/>
  <c r="E59" i="1"/>
  <c r="I59" i="1"/>
  <c r="K59" i="1"/>
  <c r="L59" i="1"/>
  <c r="E51" i="1"/>
  <c r="I51" i="1"/>
  <c r="K51" i="1"/>
  <c r="L51" i="1"/>
  <c r="E43" i="1"/>
  <c r="I43" i="1"/>
  <c r="K43" i="1"/>
  <c r="L43" i="1"/>
  <c r="E39" i="1"/>
  <c r="I39" i="1"/>
  <c r="K39" i="1"/>
  <c r="L39" i="1"/>
  <c r="E35" i="1"/>
  <c r="I35" i="1"/>
  <c r="K35" i="1"/>
  <c r="L35" i="1"/>
  <c r="E31" i="1"/>
  <c r="I31" i="1"/>
  <c r="K31" i="1"/>
  <c r="L31" i="1"/>
  <c r="E106" i="1"/>
  <c r="I106" i="1"/>
  <c r="K106" i="1"/>
  <c r="L106" i="1"/>
  <c r="E102" i="1"/>
  <c r="I102" i="1"/>
  <c r="K102" i="1"/>
  <c r="L102" i="1"/>
  <c r="E98" i="1"/>
  <c r="I98" i="1"/>
  <c r="K98" i="1"/>
  <c r="L98" i="1"/>
  <c r="E94" i="1"/>
  <c r="I94" i="1"/>
  <c r="K94" i="1"/>
  <c r="L94" i="1"/>
  <c r="E90" i="1"/>
  <c r="I90" i="1"/>
  <c r="K90" i="1"/>
  <c r="L90" i="1"/>
  <c r="E86" i="1"/>
  <c r="I86" i="1"/>
  <c r="K86" i="1"/>
  <c r="L86" i="1"/>
  <c r="E82" i="1"/>
  <c r="I82" i="1"/>
  <c r="K82" i="1"/>
  <c r="L82" i="1"/>
  <c r="E78" i="1"/>
  <c r="I78" i="1"/>
  <c r="K78" i="1"/>
  <c r="L78" i="1"/>
  <c r="E74" i="1"/>
  <c r="I74" i="1"/>
  <c r="K74" i="1"/>
  <c r="L74" i="1"/>
  <c r="E70" i="1"/>
  <c r="I70" i="1"/>
  <c r="K70" i="1"/>
  <c r="L70" i="1"/>
  <c r="E66" i="1"/>
  <c r="I66" i="1"/>
  <c r="K66" i="1"/>
  <c r="L66" i="1"/>
  <c r="E62" i="1"/>
  <c r="I62" i="1"/>
  <c r="K62" i="1"/>
  <c r="L62" i="1"/>
  <c r="E58" i="1"/>
  <c r="I58" i="1"/>
  <c r="K58" i="1"/>
  <c r="L58" i="1"/>
  <c r="E54" i="1"/>
  <c r="I54" i="1"/>
  <c r="K54" i="1"/>
  <c r="L54" i="1"/>
  <c r="E50" i="1"/>
  <c r="I50" i="1"/>
  <c r="K50" i="1"/>
  <c r="L50" i="1"/>
  <c r="E46" i="1"/>
  <c r="I46" i="1"/>
  <c r="K46" i="1"/>
  <c r="L46" i="1"/>
  <c r="E42" i="1"/>
  <c r="I42" i="1"/>
  <c r="K42" i="1"/>
  <c r="L42" i="1"/>
  <c r="E38" i="1"/>
  <c r="I38" i="1"/>
  <c r="K38" i="1"/>
  <c r="L38" i="1"/>
  <c r="E34" i="1"/>
  <c r="I34" i="1"/>
  <c r="K34" i="1"/>
  <c r="L34" i="1"/>
  <c r="E30" i="1"/>
  <c r="I30" i="1"/>
  <c r="K30" i="1"/>
  <c r="L30" i="1"/>
  <c r="E26" i="1"/>
  <c r="I26" i="1"/>
  <c r="K26" i="1"/>
  <c r="L26" i="1"/>
  <c r="E104" i="1"/>
  <c r="I104" i="1"/>
  <c r="K104" i="1"/>
  <c r="L104" i="1"/>
  <c r="E96" i="1"/>
  <c r="I96" i="1"/>
  <c r="K96" i="1"/>
  <c r="L96" i="1"/>
  <c r="E92" i="1"/>
  <c r="I92" i="1"/>
  <c r="K92" i="1"/>
  <c r="L92" i="1"/>
  <c r="E84" i="1"/>
  <c r="I84" i="1"/>
  <c r="K84" i="1"/>
  <c r="L84" i="1"/>
  <c r="E76" i="1"/>
  <c r="I76" i="1"/>
  <c r="K76" i="1"/>
  <c r="L76" i="1"/>
  <c r="E64" i="1"/>
  <c r="I64" i="1"/>
  <c r="K64" i="1"/>
  <c r="L64" i="1"/>
  <c r="E56" i="1"/>
  <c r="I56" i="1"/>
  <c r="K56" i="1"/>
  <c r="L56" i="1"/>
  <c r="E48" i="1"/>
  <c r="I48" i="1"/>
  <c r="K48" i="1"/>
  <c r="L48" i="1"/>
  <c r="E40" i="1"/>
  <c r="I40" i="1"/>
  <c r="K40" i="1"/>
  <c r="L40" i="1"/>
  <c r="E36" i="1"/>
  <c r="I36" i="1"/>
  <c r="K36" i="1"/>
  <c r="L36" i="1"/>
  <c r="E32" i="1"/>
  <c r="I32" i="1"/>
  <c r="K32" i="1"/>
  <c r="L32" i="1"/>
  <c r="E105" i="1"/>
  <c r="I105" i="1"/>
  <c r="K105" i="1"/>
  <c r="L105" i="1"/>
  <c r="E101" i="1"/>
  <c r="I101" i="1"/>
  <c r="K101" i="1"/>
  <c r="L101" i="1"/>
  <c r="E97" i="1"/>
  <c r="I97" i="1"/>
  <c r="K97" i="1"/>
  <c r="L97" i="1"/>
  <c r="E93" i="1"/>
  <c r="I93" i="1"/>
  <c r="K93" i="1"/>
  <c r="L93" i="1"/>
  <c r="E89" i="1"/>
  <c r="I89" i="1"/>
  <c r="K89" i="1"/>
  <c r="L89" i="1"/>
  <c r="E85" i="1"/>
  <c r="I85" i="1"/>
  <c r="K85" i="1"/>
  <c r="L85" i="1"/>
  <c r="E81" i="1"/>
  <c r="I81" i="1"/>
  <c r="K81" i="1"/>
  <c r="L81" i="1"/>
  <c r="E77" i="1"/>
  <c r="I77" i="1"/>
  <c r="K77" i="1"/>
  <c r="L77" i="1"/>
  <c r="E73" i="1"/>
  <c r="I73" i="1"/>
  <c r="K73" i="1"/>
  <c r="L73" i="1"/>
  <c r="E69" i="1"/>
  <c r="I69" i="1"/>
  <c r="K69" i="1"/>
  <c r="L69" i="1"/>
  <c r="E65" i="1"/>
  <c r="I65" i="1"/>
  <c r="K65" i="1"/>
  <c r="L65" i="1"/>
  <c r="E61" i="1"/>
  <c r="I61" i="1"/>
  <c r="K61" i="1"/>
  <c r="L61" i="1"/>
  <c r="E57" i="1"/>
  <c r="I57" i="1"/>
  <c r="K57" i="1"/>
  <c r="L57" i="1"/>
  <c r="E53" i="1"/>
  <c r="I53" i="1"/>
  <c r="K53" i="1"/>
  <c r="L53" i="1"/>
  <c r="E49" i="1"/>
  <c r="I49" i="1"/>
  <c r="K49" i="1"/>
  <c r="L49" i="1"/>
  <c r="E45" i="1"/>
  <c r="I45" i="1"/>
  <c r="K45" i="1"/>
  <c r="L45" i="1"/>
  <c r="E41" i="1"/>
  <c r="I41" i="1"/>
  <c r="K41" i="1"/>
  <c r="L41" i="1"/>
  <c r="E37" i="1"/>
  <c r="I37" i="1"/>
  <c r="K37" i="1"/>
  <c r="L37" i="1"/>
  <c r="E33" i="1"/>
  <c r="I33" i="1"/>
  <c r="K33" i="1"/>
  <c r="L33" i="1"/>
  <c r="E29" i="1"/>
  <c r="I29" i="1"/>
  <c r="K29" i="1"/>
  <c r="L29" i="1"/>
  <c r="E25" i="1"/>
  <c r="I25" i="1"/>
  <c r="K25" i="1"/>
  <c r="L25" i="1"/>
  <c r="J6" i="1"/>
  <c r="K6" i="1"/>
  <c r="L6" i="1" s="1"/>
  <c r="J7" i="1"/>
  <c r="K7" i="1"/>
  <c r="L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107" i="1"/>
  <c r="J108" i="1"/>
  <c r="J109" i="1"/>
  <c r="J110" i="1"/>
  <c r="J111" i="1"/>
  <c r="J112" i="1"/>
  <c r="J113" i="1"/>
  <c r="J114" i="1"/>
  <c r="J115" i="1"/>
  <c r="J116" i="1"/>
  <c r="F26" i="2"/>
  <c r="A6" i="2"/>
  <c r="E7" i="1"/>
  <c r="I7" i="1"/>
  <c r="E115" i="1"/>
  <c r="I115" i="1"/>
  <c r="K115" i="1"/>
  <c r="L115" i="1"/>
  <c r="E107" i="1"/>
  <c r="I107" i="1"/>
  <c r="K107" i="1"/>
  <c r="L107" i="1"/>
  <c r="E13" i="1"/>
  <c r="I13" i="1"/>
  <c r="K13" i="1"/>
  <c r="L13" i="1"/>
  <c r="E110" i="1"/>
  <c r="I110" i="1"/>
  <c r="K110" i="1"/>
  <c r="L110" i="1"/>
  <c r="E20" i="1"/>
  <c r="I20" i="1"/>
  <c r="K20" i="1"/>
  <c r="L20" i="1"/>
  <c r="E12" i="1"/>
  <c r="I12" i="1"/>
  <c r="K12" i="1"/>
  <c r="L12" i="1"/>
  <c r="E113" i="1"/>
  <c r="I113" i="1"/>
  <c r="K113" i="1"/>
  <c r="L113" i="1"/>
  <c r="E109" i="1"/>
  <c r="I109" i="1"/>
  <c r="K109" i="1"/>
  <c r="L109" i="1"/>
  <c r="E23" i="1"/>
  <c r="I23" i="1"/>
  <c r="K23" i="1"/>
  <c r="L23" i="1"/>
  <c r="E19" i="1"/>
  <c r="I19" i="1"/>
  <c r="K19" i="1"/>
  <c r="L19" i="1"/>
  <c r="E15" i="1"/>
  <c r="I15" i="1"/>
  <c r="K15" i="1"/>
  <c r="L15" i="1"/>
  <c r="E11" i="1"/>
  <c r="I11" i="1"/>
  <c r="K11" i="1"/>
  <c r="L11" i="1"/>
  <c r="E111" i="1"/>
  <c r="I111" i="1"/>
  <c r="K111" i="1"/>
  <c r="L111" i="1"/>
  <c r="E21" i="1"/>
  <c r="I21" i="1"/>
  <c r="K21" i="1"/>
  <c r="L21" i="1"/>
  <c r="E114" i="1"/>
  <c r="I114" i="1"/>
  <c r="K114" i="1"/>
  <c r="L114" i="1"/>
  <c r="E24" i="1"/>
  <c r="I24" i="1"/>
  <c r="K24" i="1"/>
  <c r="L24" i="1"/>
  <c r="E16" i="1"/>
  <c r="I16" i="1"/>
  <c r="K16" i="1"/>
  <c r="L16" i="1"/>
  <c r="E8" i="1"/>
  <c r="I8" i="1"/>
  <c r="K8" i="1"/>
  <c r="L8" i="1"/>
  <c r="E116" i="1"/>
  <c r="I116" i="1"/>
  <c r="K116" i="1"/>
  <c r="L116" i="1"/>
  <c r="E112" i="1"/>
  <c r="I112" i="1"/>
  <c r="K112" i="1"/>
  <c r="L112" i="1"/>
  <c r="E108" i="1"/>
  <c r="I108" i="1"/>
  <c r="K108" i="1"/>
  <c r="L108" i="1"/>
  <c r="E22" i="1"/>
  <c r="I22" i="1"/>
  <c r="K22" i="1"/>
  <c r="L22" i="1"/>
  <c r="E18" i="1"/>
  <c r="I18" i="1"/>
  <c r="K18" i="1"/>
  <c r="L18" i="1"/>
  <c r="E14" i="1"/>
  <c r="I14" i="1"/>
  <c r="K14" i="1"/>
  <c r="L14" i="1"/>
  <c r="E10" i="1"/>
  <c r="I10" i="1"/>
  <c r="K10" i="1"/>
  <c r="L10" i="1"/>
  <c r="E17" i="1"/>
  <c r="I17" i="1"/>
  <c r="K17" i="1"/>
  <c r="L17" i="1"/>
  <c r="E9" i="1"/>
  <c r="I9" i="1"/>
  <c r="K9" i="1"/>
  <c r="L9" i="1"/>
  <c r="E6" i="1"/>
  <c r="I6" i="1"/>
  <c r="A163" i="1" l="1"/>
  <c r="A161" i="1"/>
</calcChain>
</file>

<file path=xl/sharedStrings.xml><?xml version="1.0" encoding="utf-8"?>
<sst xmlns="http://schemas.openxmlformats.org/spreadsheetml/2006/main" count="60" uniqueCount="51">
  <si>
    <t>Pre/Post Benchmark Assessment Scoring Template</t>
  </si>
  <si>
    <t>Teacher Name:</t>
  </si>
  <si>
    <t>Course:</t>
  </si>
  <si>
    <t xml:space="preserve">School Year:  </t>
  </si>
  <si>
    <t>Student 
Last Name</t>
  </si>
  <si>
    <t>Student 
First Name</t>
  </si>
  <si>
    <t xml:space="preserve">Pre-Test
Score </t>
  </si>
  <si>
    <t xml:space="preserve">Growth 
Target
</t>
  </si>
  <si>
    <t>Post 
Test 
Score</t>
  </si>
  <si>
    <t>Days Present</t>
  </si>
  <si>
    <t>Atten
Req
Met</t>
  </si>
  <si>
    <t xml:space="preserve">Exceeds
or 
Meets Target </t>
  </si>
  <si>
    <t>Avail
Growth
Points</t>
  </si>
  <si>
    <r>
      <rPr>
        <b/>
        <sz val="14"/>
        <color theme="1"/>
        <rFont val="Calibri"/>
        <family val="2"/>
        <scheme val="minor"/>
      </rPr>
      <t>%</t>
    </r>
    <r>
      <rPr>
        <b/>
        <sz val="9"/>
        <color theme="1"/>
        <rFont val="Calibri"/>
        <family val="2"/>
        <scheme val="minor"/>
      </rPr>
      <t xml:space="preserve">
Growth</t>
    </r>
  </si>
  <si>
    <r>
      <rPr>
        <b/>
        <sz val="9"/>
        <color theme="1"/>
        <rFont val="Calibri"/>
        <family val="2"/>
        <scheme val="minor"/>
      </rPr>
      <t xml:space="preserve">Gradebook 
Score </t>
    </r>
    <r>
      <rPr>
        <b/>
        <sz val="8"/>
        <color theme="1"/>
        <rFont val="Calibri"/>
        <family val="2"/>
        <scheme val="minor"/>
      </rPr>
      <t xml:space="preserve">
</t>
    </r>
    <r>
      <rPr>
        <b/>
        <sz val="6"/>
        <color theme="1"/>
        <rFont val="Calibri"/>
        <family val="2"/>
        <scheme val="minor"/>
      </rPr>
      <t>(Not to exceed 100)</t>
    </r>
  </si>
  <si>
    <t>Total Students Who Exceeded or Met or Exceeded Growth Target</t>
  </si>
  <si>
    <t>Total Students Who Were Given Pre/Post Test</t>
  </si>
  <si>
    <r>
      <rPr>
        <b/>
        <sz val="10"/>
        <color theme="1"/>
        <rFont val="Calibri"/>
        <family val="2"/>
        <scheme val="minor"/>
      </rPr>
      <t>Final Growth Rating Percentage</t>
    </r>
    <r>
      <rPr>
        <b/>
        <sz val="8"/>
        <color theme="1"/>
        <rFont val="Calibri"/>
        <family val="2"/>
        <scheme val="minor"/>
      </rPr>
      <t xml:space="preserve"> (Requires a minimum of 15 scores that also meet the attendance requirement.) </t>
    </r>
  </si>
  <si>
    <t>Growth Rating Levels</t>
  </si>
  <si>
    <t>Exceeding/Meeting Target Growth % Score Range</t>
  </si>
  <si>
    <t xml:space="preserve">% Exceeding/Meeting Target: </t>
  </si>
  <si>
    <t>Level I</t>
  </si>
  <si>
    <t>&lt;30% exceeding/meeting target</t>
  </si>
  <si>
    <t>Level II</t>
  </si>
  <si>
    <r>
      <rPr>
        <u/>
        <sz val="9"/>
        <color theme="1"/>
        <rFont val="Calibri"/>
        <family val="2"/>
        <scheme val="minor"/>
      </rPr>
      <t>&gt;</t>
    </r>
    <r>
      <rPr>
        <sz val="9"/>
        <color theme="1"/>
        <rFont val="Calibri"/>
        <family val="2"/>
        <scheme val="minor"/>
      </rPr>
      <t xml:space="preserve">30% but </t>
    </r>
    <r>
      <rPr>
        <u/>
        <sz val="9"/>
        <color theme="1"/>
        <rFont val="Calibri"/>
        <family val="2"/>
        <scheme val="minor"/>
      </rPr>
      <t>&lt;</t>
    </r>
    <r>
      <rPr>
        <sz val="9"/>
        <color theme="1"/>
        <rFont val="Calibri"/>
        <family val="2"/>
        <scheme val="minor"/>
      </rPr>
      <t>40% exceeding/meeting target</t>
    </r>
  </si>
  <si>
    <t>Component Rating FY18</t>
  </si>
  <si>
    <t>Level III</t>
  </si>
  <si>
    <r>
      <t xml:space="preserve">&gt;40% but </t>
    </r>
    <r>
      <rPr>
        <u/>
        <sz val="9"/>
        <color theme="1"/>
        <rFont val="Calibri"/>
        <family val="2"/>
        <scheme val="minor"/>
      </rPr>
      <t>&lt;</t>
    </r>
    <r>
      <rPr>
        <sz val="9"/>
        <color theme="1"/>
        <rFont val="Calibri"/>
        <family val="2"/>
        <scheme val="minor"/>
      </rPr>
      <t xml:space="preserve"> 65% exceeding/meeting target</t>
    </r>
  </si>
  <si>
    <t>Level IV</t>
  </si>
  <si>
    <t>&gt;65% exceeding/meeting target</t>
  </si>
  <si>
    <t xml:space="preserve">Directions: 1. Enter your information at the top of the sheet 
2. Save it as - Your Last Name S1 2018 Growth Sheet
3. Enter the students Last Name, First Name, Pre-Test Score, Post Test Score, &amp; Days Present. 
Do not alter the other columns in any way - the spreadsheet will calculate everything
Do no include any student who does not have a pre-test score on this sheet. </t>
  </si>
  <si>
    <t>Ex. Expected growth is 35%, student's potential growth is 80, so 80 * .35 = expected growth of 28 points. The Expected growth is then added to the original pre-test score to generate the post-score expected growth target. Ex. Pre-test score of 20 plus expected growth of 28 generates an expected growth target of 48. The full calculation is as follows: 
Expected Growth Target = Pre-Test + Growth % * (Max Score - Pre-Test)
Ex. 20 + .35 * (100 -20) = 20 + .35 (80) = 20 + 28 = 48</t>
  </si>
  <si>
    <t>Teacher Signature:                                                                                                                Date:</t>
  </si>
  <si>
    <t>Evaluator Signature:                                                                                                             Date:</t>
  </si>
  <si>
    <t>Student Name (First and Last)</t>
  </si>
  <si>
    <t>Pre-Assessment Performance Band</t>
  </si>
  <si>
    <t>Post Assessment Perforamnce Band</t>
  </si>
  <si>
    <t>Attendance Requirement Met</t>
  </si>
  <si>
    <t>Positive movement from one Performance Band to a higher Performance Band as measured by the ACCESS for ELLs (yes/no)</t>
  </si>
  <si>
    <t>Total Students Who Demonstrated Positive Movement</t>
  </si>
  <si>
    <t>Final Growth Rating Percentage</t>
  </si>
  <si>
    <t>Mean GP Growth Rating Levels</t>
  </si>
  <si>
    <t>Mean GP Score Range</t>
  </si>
  <si>
    <r>
      <t xml:space="preserve">% Meeting Target:  </t>
    </r>
    <r>
      <rPr>
        <b/>
        <sz val="10"/>
        <color theme="1"/>
        <rFont val="Calibri"/>
        <family val="2"/>
        <scheme val="minor"/>
      </rPr>
      <t>________</t>
    </r>
    <r>
      <rPr>
        <sz val="10"/>
        <color theme="1"/>
        <rFont val="Calibri"/>
        <family val="2"/>
        <scheme val="minor"/>
      </rPr>
      <t>%</t>
    </r>
  </si>
  <si>
    <t>Mean GP &lt;30</t>
  </si>
  <si>
    <r>
      <t xml:space="preserve">Mean GP </t>
    </r>
    <r>
      <rPr>
        <u/>
        <sz val="10"/>
        <color theme="1"/>
        <rFont val="Calibri"/>
        <family val="2"/>
        <scheme val="minor"/>
      </rPr>
      <t>&gt;</t>
    </r>
    <r>
      <rPr>
        <sz val="10"/>
        <color theme="1"/>
        <rFont val="Calibri"/>
        <family val="2"/>
        <scheme val="minor"/>
      </rPr>
      <t xml:space="preserve">30 and </t>
    </r>
    <r>
      <rPr>
        <u/>
        <sz val="10"/>
        <color theme="1"/>
        <rFont val="Calibri"/>
        <family val="2"/>
        <scheme val="minor"/>
      </rPr>
      <t>&lt;</t>
    </r>
    <r>
      <rPr>
        <sz val="10"/>
        <color theme="1"/>
        <rFont val="Calibri"/>
        <family val="2"/>
        <scheme val="minor"/>
      </rPr>
      <t>40</t>
    </r>
  </si>
  <si>
    <r>
      <t xml:space="preserve">Mean GP </t>
    </r>
    <r>
      <rPr>
        <u/>
        <sz val="10"/>
        <color theme="1"/>
        <rFont val="Calibri"/>
        <family val="2"/>
        <scheme val="minor"/>
      </rPr>
      <t>&gt;</t>
    </r>
    <r>
      <rPr>
        <sz val="10"/>
        <color theme="1"/>
        <rFont val="Calibri"/>
        <family val="2"/>
        <scheme val="minor"/>
      </rPr>
      <t xml:space="preserve">40 and </t>
    </r>
    <r>
      <rPr>
        <u/>
        <sz val="10"/>
        <color theme="1"/>
        <rFont val="Calibri"/>
        <family val="2"/>
        <scheme val="minor"/>
      </rPr>
      <t>&lt;</t>
    </r>
    <r>
      <rPr>
        <sz val="10"/>
        <color theme="1"/>
        <rFont val="Calibri"/>
        <family val="2"/>
        <scheme val="minor"/>
      </rPr>
      <t xml:space="preserve"> 65</t>
    </r>
  </si>
  <si>
    <t>Level:_____________</t>
  </si>
  <si>
    <t>Mean GP &gt;65</t>
  </si>
  <si>
    <t>Teacher Signature:______________________________________________Date:________________________</t>
  </si>
  <si>
    <t>Evaluator Signature:_____________________________________________Date:________________________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</si>
</sst>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Aharoni"/>
      <charset val="177"/>
    </font>
    <font>
      <sz val="12"/>
      <color rgb="FF223344"/>
      <name val="Arial"/>
      <family val="2"/>
    </font>
    <font>
      <b/>
      <sz val="14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9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/>
    <xf numFmtId="0" fontId="2" fillId="0" borderId="7" xfId="0" applyFont="1" applyBorder="1" applyAlignment="1">
      <alignment horizontal="left"/>
    </xf>
    <xf numFmtId="0" fontId="9" fillId="2" borderId="8" xfId="0" applyFont="1" applyFill="1" applyBorder="1" applyAlignment="1">
      <alignment horizontal="center" vertical="center"/>
    </xf>
    <xf numFmtId="0" fontId="2" fillId="0" borderId="13" xfId="0" applyFont="1" applyBorder="1" applyAlignment="1"/>
    <xf numFmtId="0" fontId="1" fillId="3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9" fillId="2" borderId="6" xfId="0" applyFont="1" applyFill="1" applyBorder="1" applyAlignment="1">
      <alignment horizontal="left" vertical="center"/>
    </xf>
    <xf numFmtId="0" fontId="0" fillId="3" borderId="6" xfId="0" applyFill="1" applyBorder="1"/>
    <xf numFmtId="0" fontId="12" fillId="3" borderId="11" xfId="0" applyFont="1" applyFill="1" applyBorder="1" applyAlignment="1">
      <alignment horizontal="center"/>
    </xf>
    <xf numFmtId="0" fontId="13" fillId="0" borderId="0" xfId="0" applyFont="1"/>
    <xf numFmtId="0" fontId="0" fillId="0" borderId="14" xfId="0" applyBorder="1"/>
    <xf numFmtId="0" fontId="15" fillId="0" borderId="1" xfId="0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6" fillId="0" borderId="1" xfId="0" applyFont="1" applyBorder="1"/>
    <xf numFmtId="1" fontId="16" fillId="0" borderId="1" xfId="0" applyNumberFormat="1" applyFont="1" applyBorder="1"/>
    <xf numFmtId="0" fontId="16" fillId="0" borderId="1" xfId="0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1" fontId="16" fillId="0" borderId="1" xfId="0" applyNumberFormat="1" applyFont="1" applyBorder="1" applyAlignment="1" applyProtection="1">
      <alignment horizontal="center"/>
    </xf>
    <xf numFmtId="0" fontId="16" fillId="0" borderId="1" xfId="0" applyFont="1" applyBorder="1" applyAlignment="1" applyProtection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/>
    <xf numFmtId="0" fontId="9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wrapText="1"/>
    </xf>
    <xf numFmtId="0" fontId="20" fillId="4" borderId="15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8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7" fillId="3" borderId="6" xfId="0" applyFont="1" applyFill="1" applyBorder="1" applyAlignment="1">
      <alignment horizontal="right"/>
    </xf>
    <xf numFmtId="0" fontId="7" fillId="3" borderId="5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right"/>
    </xf>
    <xf numFmtId="0" fontId="16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right"/>
    </xf>
    <xf numFmtId="9" fontId="1" fillId="0" borderId="1" xfId="21" applyNumberFormat="1" applyFont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22"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15" builtinId="8" hidden="1"/>
    <cellStyle name="Hyperlink" xfId="17" builtinId="8" hidden="1"/>
    <cellStyle name="Hyperlink" xfId="19" builtinId="8" hidden="1"/>
    <cellStyle name="Hyperlink" xfId="13" builtinId="8" hidden="1"/>
    <cellStyle name="Hyperlink" xfId="7" builtinId="8" hidden="1"/>
    <cellStyle name="Hyperlink" xfId="9" builtinId="8" hidden="1"/>
    <cellStyle name="Hyperlink" xfId="11" builtinId="8" hidden="1"/>
    <cellStyle name="Hyperlink" xfId="3" builtinId="8" hidden="1"/>
    <cellStyle name="Hyperlink" xfId="5" builtinId="8" hidden="1"/>
    <cellStyle name="Hyperlink" xfId="1" builtinId="8" hidden="1"/>
    <cellStyle name="Normal" xfId="0" builtinId="0"/>
    <cellStyle name="Percent" xfId="21" builtinId="5"/>
  </cellStyles>
  <dxfs count="20">
    <dxf>
      <font>
        <color auto="1"/>
      </font>
      <fill>
        <patternFill patternType="solid">
          <fgColor indexed="64"/>
          <bgColor rgb="FF33CC33"/>
        </patternFill>
      </fill>
    </dxf>
    <dxf>
      <font>
        <color auto="1"/>
      </font>
      <fill>
        <patternFill patternType="solid">
          <fgColor indexed="64"/>
          <bgColor rgb="FF33CC33"/>
        </patternFill>
      </fill>
    </dxf>
    <dxf>
      <font>
        <b/>
        <i val="0"/>
        <strike val="0"/>
        <color auto="1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rgb="FF33CC33"/>
        </patternFill>
      </fill>
    </dxf>
    <dxf>
      <font>
        <color auto="1"/>
      </font>
      <fill>
        <patternFill patternType="solid">
          <fgColor indexed="64"/>
          <bgColor rgb="FF33CC33"/>
        </patternFill>
      </fill>
    </dxf>
    <dxf>
      <font>
        <color auto="1"/>
      </font>
      <fill>
        <patternFill patternType="solid">
          <fgColor indexed="64"/>
          <bgColor rgb="FF33CC33"/>
        </patternFill>
      </fill>
    </dxf>
    <dxf>
      <font>
        <b/>
        <i val="0"/>
        <strike val="0"/>
        <color auto="1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rgb="FF33CC33"/>
        </patternFill>
      </fill>
    </dxf>
    <dxf>
      <font>
        <color auto="1"/>
      </font>
      <fill>
        <patternFill patternType="solid">
          <fgColor indexed="64"/>
          <bgColor rgb="FF33CC33"/>
        </patternFill>
      </fill>
    </dxf>
    <dxf>
      <font>
        <b/>
        <i val="0"/>
        <strike val="0"/>
        <color auto="1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rgb="FF33CC33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7"/>
  <sheetViews>
    <sheetView tabSelected="1" topLeftCell="A142" workbookViewId="0">
      <selection activeCell="G6" sqref="G6"/>
    </sheetView>
  </sheetViews>
  <sheetFormatPr defaultColWidth="11" defaultRowHeight="15.75"/>
  <cols>
    <col min="1" max="1" width="3.875" bestFit="1" customWidth="1"/>
    <col min="2" max="3" width="12.625" customWidth="1"/>
    <col min="4" max="4" width="5.625" style="31" customWidth="1"/>
    <col min="5" max="5" width="5.625" style="32" customWidth="1"/>
    <col min="6" max="6" width="5.625" style="31" customWidth="1"/>
    <col min="7" max="7" width="5.375" style="31" customWidth="1"/>
    <col min="8" max="8" width="5.625" style="31" customWidth="1"/>
    <col min="9" max="10" width="5.625" style="32" customWidth="1"/>
    <col min="11" max="11" width="5.625" style="31" customWidth="1"/>
    <col min="12" max="12" width="7.75" style="31" customWidth="1"/>
  </cols>
  <sheetData>
    <row r="1" spans="1:12" ht="31.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0.100000000000001" customHeight="1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20.100000000000001" customHeight="1">
      <c r="A4" s="48" t="s">
        <v>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s="2" customFormat="1" ht="53.25" customHeight="1">
      <c r="A5" s="51" t="s">
        <v>4</v>
      </c>
      <c r="B5" s="51"/>
      <c r="C5" s="36" t="s">
        <v>5</v>
      </c>
      <c r="D5" s="26" t="s">
        <v>6</v>
      </c>
      <c r="E5" s="27" t="s">
        <v>7</v>
      </c>
      <c r="F5" s="26" t="s">
        <v>8</v>
      </c>
      <c r="G5" s="26" t="s">
        <v>9</v>
      </c>
      <c r="H5" s="26" t="s">
        <v>10</v>
      </c>
      <c r="I5" s="26" t="s">
        <v>11</v>
      </c>
      <c r="J5" s="26" t="s">
        <v>12</v>
      </c>
      <c r="K5" s="26" t="s">
        <v>13</v>
      </c>
      <c r="L5" s="35" t="s">
        <v>14</v>
      </c>
    </row>
    <row r="6" spans="1:12" ht="14.1" customHeight="1">
      <c r="A6" s="3">
        <v>1</v>
      </c>
      <c r="B6" s="3"/>
      <c r="C6" s="3"/>
      <c r="D6" s="28"/>
      <c r="E6" s="33">
        <f>ROUND((J6*0.35)+D6,0)</f>
        <v>35</v>
      </c>
      <c r="F6" s="28"/>
      <c r="G6" s="28"/>
      <c r="H6" s="34" t="str">
        <f>IF(G6&gt;73,"Yes","No")</f>
        <v>No</v>
      </c>
      <c r="I6" s="34" t="str">
        <f>_xlfn.IFS(F6&gt;E6,"Yes",F6&lt;E6,"No",F6=E6,"Yes")</f>
        <v>No</v>
      </c>
      <c r="J6" s="34">
        <f>100-D6</f>
        <v>100</v>
      </c>
      <c r="K6" s="29">
        <f>(F6-D6)/J6*100</f>
        <v>0</v>
      </c>
      <c r="L6" s="29">
        <f>K6+F6</f>
        <v>0</v>
      </c>
    </row>
    <row r="7" spans="1:12" ht="14.1" customHeight="1">
      <c r="A7" s="3">
        <v>2</v>
      </c>
      <c r="B7" s="3"/>
      <c r="C7" s="3"/>
      <c r="D7" s="28"/>
      <c r="E7" s="33">
        <f t="shared" ref="E7:E116" si="0">ROUND((J7*0.35)+D7,0)</f>
        <v>35</v>
      </c>
      <c r="F7" s="28"/>
      <c r="G7" s="28"/>
      <c r="H7" s="34" t="str">
        <f t="shared" ref="H7:H50" si="1">IF(G7&gt;73,"Yes","No")</f>
        <v>No</v>
      </c>
      <c r="I7" s="34" t="str">
        <f t="shared" ref="I7:I70" si="2">_xlfn.IFS(F7&gt;E7,"Yes",F7&lt;E7,"No",F7=E7,"Yes")</f>
        <v>No</v>
      </c>
      <c r="J7" s="34">
        <f t="shared" ref="J7:J116" si="3">100-D7</f>
        <v>100</v>
      </c>
      <c r="K7" s="29">
        <f>(F7-D7)/J7*100</f>
        <v>0</v>
      </c>
      <c r="L7" s="29">
        <f>K7+F7</f>
        <v>0</v>
      </c>
    </row>
    <row r="8" spans="1:12" ht="14.1" customHeight="1">
      <c r="A8" s="3">
        <v>3</v>
      </c>
      <c r="B8" s="3"/>
      <c r="C8" s="3"/>
      <c r="D8" s="28"/>
      <c r="E8" s="33">
        <f t="shared" si="0"/>
        <v>35</v>
      </c>
      <c r="F8" s="28"/>
      <c r="G8" s="28"/>
      <c r="H8" s="34" t="str">
        <f t="shared" si="1"/>
        <v>No</v>
      </c>
      <c r="I8" s="34" t="str">
        <f t="shared" si="2"/>
        <v>No</v>
      </c>
      <c r="J8" s="34">
        <f t="shared" si="3"/>
        <v>100</v>
      </c>
      <c r="K8" s="28">
        <f t="shared" ref="K8:K71" si="4">(F8-D8)/J8*100</f>
        <v>0</v>
      </c>
      <c r="L8" s="28">
        <f t="shared" ref="L8:L71" si="5">K8+F8</f>
        <v>0</v>
      </c>
    </row>
    <row r="9" spans="1:12" ht="14.1" customHeight="1">
      <c r="A9" s="3">
        <v>4</v>
      </c>
      <c r="B9" s="3"/>
      <c r="C9" s="3"/>
      <c r="D9" s="28"/>
      <c r="E9" s="33">
        <f t="shared" si="0"/>
        <v>35</v>
      </c>
      <c r="F9" s="28"/>
      <c r="G9" s="28"/>
      <c r="H9" s="34" t="str">
        <f t="shared" si="1"/>
        <v>No</v>
      </c>
      <c r="I9" s="34" t="str">
        <f t="shared" si="2"/>
        <v>No</v>
      </c>
      <c r="J9" s="34">
        <f t="shared" si="3"/>
        <v>100</v>
      </c>
      <c r="K9" s="28">
        <f t="shared" si="4"/>
        <v>0</v>
      </c>
      <c r="L9" s="28">
        <f t="shared" si="5"/>
        <v>0</v>
      </c>
    </row>
    <row r="10" spans="1:12" ht="14.1" customHeight="1">
      <c r="A10" s="3">
        <v>5</v>
      </c>
      <c r="B10" s="3"/>
      <c r="C10" s="3"/>
      <c r="D10" s="28"/>
      <c r="E10" s="33">
        <f t="shared" si="0"/>
        <v>35</v>
      </c>
      <c r="F10" s="28"/>
      <c r="G10" s="28"/>
      <c r="H10" s="34" t="str">
        <f t="shared" si="1"/>
        <v>No</v>
      </c>
      <c r="I10" s="34" t="str">
        <f t="shared" si="2"/>
        <v>No</v>
      </c>
      <c r="J10" s="34">
        <f t="shared" si="3"/>
        <v>100</v>
      </c>
      <c r="K10" s="28">
        <f t="shared" si="4"/>
        <v>0</v>
      </c>
      <c r="L10" s="28">
        <f t="shared" si="5"/>
        <v>0</v>
      </c>
    </row>
    <row r="11" spans="1:12" ht="14.1" customHeight="1">
      <c r="A11" s="3">
        <v>6</v>
      </c>
      <c r="B11" s="3"/>
      <c r="C11" s="3"/>
      <c r="D11" s="28"/>
      <c r="E11" s="33">
        <f t="shared" si="0"/>
        <v>35</v>
      </c>
      <c r="F11" s="28"/>
      <c r="G11" s="28"/>
      <c r="H11" s="34" t="str">
        <f t="shared" si="1"/>
        <v>No</v>
      </c>
      <c r="I11" s="34" t="str">
        <f t="shared" si="2"/>
        <v>No</v>
      </c>
      <c r="J11" s="34">
        <f t="shared" si="3"/>
        <v>100</v>
      </c>
      <c r="K11" s="28">
        <f t="shared" si="4"/>
        <v>0</v>
      </c>
      <c r="L11" s="28">
        <f t="shared" si="5"/>
        <v>0</v>
      </c>
    </row>
    <row r="12" spans="1:12" ht="14.1" customHeight="1">
      <c r="A12" s="3">
        <v>7</v>
      </c>
      <c r="B12" s="3"/>
      <c r="C12" s="3"/>
      <c r="D12" s="28"/>
      <c r="E12" s="33">
        <f t="shared" si="0"/>
        <v>35</v>
      </c>
      <c r="F12" s="28"/>
      <c r="G12" s="28"/>
      <c r="H12" s="34" t="str">
        <f t="shared" si="1"/>
        <v>No</v>
      </c>
      <c r="I12" s="34" t="str">
        <f t="shared" si="2"/>
        <v>No</v>
      </c>
      <c r="J12" s="34">
        <f t="shared" si="3"/>
        <v>100</v>
      </c>
      <c r="K12" s="28">
        <f t="shared" si="4"/>
        <v>0</v>
      </c>
      <c r="L12" s="28">
        <f t="shared" si="5"/>
        <v>0</v>
      </c>
    </row>
    <row r="13" spans="1:12" ht="14.1" customHeight="1">
      <c r="A13" s="3">
        <v>8</v>
      </c>
      <c r="B13" s="3"/>
      <c r="C13" s="3"/>
      <c r="D13" s="28"/>
      <c r="E13" s="33">
        <f t="shared" si="0"/>
        <v>35</v>
      </c>
      <c r="F13" s="28"/>
      <c r="G13" s="28"/>
      <c r="H13" s="34" t="str">
        <f t="shared" si="1"/>
        <v>No</v>
      </c>
      <c r="I13" s="34" t="str">
        <f t="shared" si="2"/>
        <v>No</v>
      </c>
      <c r="J13" s="34">
        <f t="shared" si="3"/>
        <v>100</v>
      </c>
      <c r="K13" s="28">
        <f t="shared" si="4"/>
        <v>0</v>
      </c>
      <c r="L13" s="28">
        <f t="shared" si="5"/>
        <v>0</v>
      </c>
    </row>
    <row r="14" spans="1:12" ht="14.1" customHeight="1">
      <c r="A14" s="3">
        <v>9</v>
      </c>
      <c r="B14" s="3"/>
      <c r="C14" s="3"/>
      <c r="D14" s="28"/>
      <c r="E14" s="33">
        <f t="shared" si="0"/>
        <v>35</v>
      </c>
      <c r="F14" s="28"/>
      <c r="G14" s="28"/>
      <c r="H14" s="34" t="str">
        <f t="shared" si="1"/>
        <v>No</v>
      </c>
      <c r="I14" s="34" t="str">
        <f t="shared" si="2"/>
        <v>No</v>
      </c>
      <c r="J14" s="34">
        <f t="shared" si="3"/>
        <v>100</v>
      </c>
      <c r="K14" s="28">
        <f t="shared" si="4"/>
        <v>0</v>
      </c>
      <c r="L14" s="28">
        <f t="shared" si="5"/>
        <v>0</v>
      </c>
    </row>
    <row r="15" spans="1:12" ht="14.1" customHeight="1">
      <c r="A15" s="3">
        <v>10</v>
      </c>
      <c r="B15" s="3"/>
      <c r="C15" s="3"/>
      <c r="D15" s="28"/>
      <c r="E15" s="33">
        <f t="shared" si="0"/>
        <v>35</v>
      </c>
      <c r="F15" s="28"/>
      <c r="G15" s="28"/>
      <c r="H15" s="34" t="str">
        <f t="shared" si="1"/>
        <v>No</v>
      </c>
      <c r="I15" s="34" t="str">
        <f t="shared" si="2"/>
        <v>No</v>
      </c>
      <c r="J15" s="34">
        <f t="shared" si="3"/>
        <v>100</v>
      </c>
      <c r="K15" s="28">
        <f t="shared" si="4"/>
        <v>0</v>
      </c>
      <c r="L15" s="28">
        <f t="shared" si="5"/>
        <v>0</v>
      </c>
    </row>
    <row r="16" spans="1:12" ht="14.1" customHeight="1">
      <c r="A16" s="3">
        <v>11</v>
      </c>
      <c r="B16" s="3"/>
      <c r="C16" s="3"/>
      <c r="D16" s="28"/>
      <c r="E16" s="33">
        <f t="shared" si="0"/>
        <v>35</v>
      </c>
      <c r="F16" s="28"/>
      <c r="G16" s="28"/>
      <c r="H16" s="34" t="str">
        <f t="shared" si="1"/>
        <v>No</v>
      </c>
      <c r="I16" s="34" t="str">
        <f t="shared" si="2"/>
        <v>No</v>
      </c>
      <c r="J16" s="34">
        <f t="shared" si="3"/>
        <v>100</v>
      </c>
      <c r="K16" s="28">
        <f t="shared" si="4"/>
        <v>0</v>
      </c>
      <c r="L16" s="28">
        <f t="shared" si="5"/>
        <v>0</v>
      </c>
    </row>
    <row r="17" spans="1:12" ht="14.1" customHeight="1">
      <c r="A17" s="3">
        <v>12</v>
      </c>
      <c r="B17" s="3"/>
      <c r="C17" s="3"/>
      <c r="D17" s="28"/>
      <c r="E17" s="33">
        <f t="shared" si="0"/>
        <v>35</v>
      </c>
      <c r="F17" s="28"/>
      <c r="G17" s="28"/>
      <c r="H17" s="34" t="str">
        <f t="shared" si="1"/>
        <v>No</v>
      </c>
      <c r="I17" s="34" t="str">
        <f t="shared" si="2"/>
        <v>No</v>
      </c>
      <c r="J17" s="34">
        <f t="shared" si="3"/>
        <v>100</v>
      </c>
      <c r="K17" s="28">
        <f t="shared" si="4"/>
        <v>0</v>
      </c>
      <c r="L17" s="28">
        <f t="shared" si="5"/>
        <v>0</v>
      </c>
    </row>
    <row r="18" spans="1:12" ht="14.1" customHeight="1">
      <c r="A18" s="3">
        <v>13</v>
      </c>
      <c r="B18" s="25"/>
      <c r="C18" s="25"/>
      <c r="D18" s="28"/>
      <c r="E18" s="33">
        <f t="shared" si="0"/>
        <v>35</v>
      </c>
      <c r="F18" s="28"/>
      <c r="G18" s="28"/>
      <c r="H18" s="34" t="str">
        <f t="shared" si="1"/>
        <v>No</v>
      </c>
      <c r="I18" s="34" t="str">
        <f t="shared" si="2"/>
        <v>No</v>
      </c>
      <c r="J18" s="34">
        <f t="shared" si="3"/>
        <v>100</v>
      </c>
      <c r="K18" s="28">
        <f t="shared" si="4"/>
        <v>0</v>
      </c>
      <c r="L18" s="28">
        <f t="shared" si="5"/>
        <v>0</v>
      </c>
    </row>
    <row r="19" spans="1:12" ht="14.1" customHeight="1">
      <c r="A19" s="3">
        <v>14</v>
      </c>
      <c r="B19" s="3"/>
      <c r="C19" s="3"/>
      <c r="D19" s="28"/>
      <c r="E19" s="33">
        <f t="shared" si="0"/>
        <v>35</v>
      </c>
      <c r="F19" s="28"/>
      <c r="G19" s="28"/>
      <c r="H19" s="34" t="str">
        <f t="shared" si="1"/>
        <v>No</v>
      </c>
      <c r="I19" s="34" t="str">
        <f t="shared" si="2"/>
        <v>No</v>
      </c>
      <c r="J19" s="34">
        <f t="shared" si="3"/>
        <v>100</v>
      </c>
      <c r="K19" s="28">
        <f t="shared" si="4"/>
        <v>0</v>
      </c>
      <c r="L19" s="28">
        <f t="shared" si="5"/>
        <v>0</v>
      </c>
    </row>
    <row r="20" spans="1:12" ht="14.1" customHeight="1">
      <c r="A20" s="3">
        <v>15</v>
      </c>
      <c r="B20" s="3"/>
      <c r="C20" s="3"/>
      <c r="D20" s="28"/>
      <c r="E20" s="33">
        <f t="shared" si="0"/>
        <v>35</v>
      </c>
      <c r="F20" s="28"/>
      <c r="G20" s="28"/>
      <c r="H20" s="34" t="str">
        <f t="shared" si="1"/>
        <v>No</v>
      </c>
      <c r="I20" s="34" t="str">
        <f t="shared" si="2"/>
        <v>No</v>
      </c>
      <c r="J20" s="34">
        <f t="shared" si="3"/>
        <v>100</v>
      </c>
      <c r="K20" s="28">
        <f t="shared" si="4"/>
        <v>0</v>
      </c>
      <c r="L20" s="28">
        <f t="shared" si="5"/>
        <v>0</v>
      </c>
    </row>
    <row r="21" spans="1:12" ht="14.1" customHeight="1">
      <c r="A21" s="3">
        <v>16</v>
      </c>
      <c r="B21" s="3"/>
      <c r="C21" s="3"/>
      <c r="D21" s="28"/>
      <c r="E21" s="33">
        <f t="shared" si="0"/>
        <v>35</v>
      </c>
      <c r="F21" s="28"/>
      <c r="G21" s="28"/>
      <c r="H21" s="34" t="str">
        <f t="shared" si="1"/>
        <v>No</v>
      </c>
      <c r="I21" s="34" t="str">
        <f t="shared" si="2"/>
        <v>No</v>
      </c>
      <c r="J21" s="34">
        <f t="shared" si="3"/>
        <v>100</v>
      </c>
      <c r="K21" s="28">
        <f t="shared" si="4"/>
        <v>0</v>
      </c>
      <c r="L21" s="28">
        <f t="shared" si="5"/>
        <v>0</v>
      </c>
    </row>
    <row r="22" spans="1:12" ht="14.1" customHeight="1">
      <c r="A22" s="3">
        <v>17</v>
      </c>
      <c r="B22" s="3"/>
      <c r="C22" s="3"/>
      <c r="D22" s="28"/>
      <c r="E22" s="33">
        <f t="shared" si="0"/>
        <v>35</v>
      </c>
      <c r="F22" s="28"/>
      <c r="G22" s="28"/>
      <c r="H22" s="34" t="str">
        <f t="shared" si="1"/>
        <v>No</v>
      </c>
      <c r="I22" s="34" t="str">
        <f t="shared" si="2"/>
        <v>No</v>
      </c>
      <c r="J22" s="34">
        <f t="shared" si="3"/>
        <v>100</v>
      </c>
      <c r="K22" s="28">
        <f t="shared" si="4"/>
        <v>0</v>
      </c>
      <c r="L22" s="28">
        <f t="shared" si="5"/>
        <v>0</v>
      </c>
    </row>
    <row r="23" spans="1:12" ht="14.1" customHeight="1">
      <c r="A23" s="3">
        <v>18</v>
      </c>
      <c r="B23" s="25"/>
      <c r="C23" s="25"/>
      <c r="D23" s="28"/>
      <c r="E23" s="33">
        <f t="shared" si="0"/>
        <v>35</v>
      </c>
      <c r="F23" s="28"/>
      <c r="G23" s="28"/>
      <c r="H23" s="34" t="str">
        <f t="shared" si="1"/>
        <v>No</v>
      </c>
      <c r="I23" s="34" t="str">
        <f t="shared" si="2"/>
        <v>No</v>
      </c>
      <c r="J23" s="34">
        <f t="shared" si="3"/>
        <v>100</v>
      </c>
      <c r="K23" s="28">
        <f t="shared" si="4"/>
        <v>0</v>
      </c>
      <c r="L23" s="28">
        <f t="shared" si="5"/>
        <v>0</v>
      </c>
    </row>
    <row r="24" spans="1:12" ht="14.1" customHeight="1">
      <c r="A24" s="3">
        <v>19</v>
      </c>
      <c r="B24" s="3"/>
      <c r="C24" s="3"/>
      <c r="D24" s="28"/>
      <c r="E24" s="33">
        <f t="shared" si="0"/>
        <v>35</v>
      </c>
      <c r="F24" s="28"/>
      <c r="G24" s="28"/>
      <c r="H24" s="34" t="str">
        <f t="shared" si="1"/>
        <v>No</v>
      </c>
      <c r="I24" s="34" t="str">
        <f t="shared" si="2"/>
        <v>No</v>
      </c>
      <c r="J24" s="34">
        <f t="shared" si="3"/>
        <v>100</v>
      </c>
      <c r="K24" s="28">
        <f t="shared" si="4"/>
        <v>0</v>
      </c>
      <c r="L24" s="28">
        <f t="shared" si="5"/>
        <v>0</v>
      </c>
    </row>
    <row r="25" spans="1:12" ht="14.1" customHeight="1">
      <c r="A25" s="3">
        <v>20</v>
      </c>
      <c r="B25" s="3"/>
      <c r="C25" s="3"/>
      <c r="D25" s="28"/>
      <c r="E25" s="33">
        <f t="shared" si="0"/>
        <v>35</v>
      </c>
      <c r="F25" s="28"/>
      <c r="G25" s="28"/>
      <c r="H25" s="34" t="str">
        <f t="shared" si="1"/>
        <v>No</v>
      </c>
      <c r="I25" s="34" t="str">
        <f t="shared" si="2"/>
        <v>No</v>
      </c>
      <c r="J25" s="34">
        <f t="shared" si="3"/>
        <v>100</v>
      </c>
      <c r="K25" s="28">
        <f t="shared" si="4"/>
        <v>0</v>
      </c>
      <c r="L25" s="28">
        <f t="shared" si="5"/>
        <v>0</v>
      </c>
    </row>
    <row r="26" spans="1:12" ht="14.1" customHeight="1">
      <c r="A26" s="3">
        <v>21</v>
      </c>
      <c r="B26" s="3"/>
      <c r="C26" s="3"/>
      <c r="D26" s="28"/>
      <c r="E26" s="33">
        <f t="shared" si="0"/>
        <v>35</v>
      </c>
      <c r="F26" s="28"/>
      <c r="G26" s="28"/>
      <c r="H26" s="34" t="str">
        <f t="shared" si="1"/>
        <v>No</v>
      </c>
      <c r="I26" s="34" t="str">
        <f t="shared" si="2"/>
        <v>No</v>
      </c>
      <c r="J26" s="34">
        <f t="shared" si="3"/>
        <v>100</v>
      </c>
      <c r="K26" s="28">
        <f t="shared" si="4"/>
        <v>0</v>
      </c>
      <c r="L26" s="28">
        <f t="shared" si="5"/>
        <v>0</v>
      </c>
    </row>
    <row r="27" spans="1:12" ht="14.1" customHeight="1">
      <c r="A27" s="3">
        <v>22</v>
      </c>
      <c r="B27" s="3"/>
      <c r="C27" s="3"/>
      <c r="D27" s="28"/>
      <c r="E27" s="33">
        <f t="shared" si="0"/>
        <v>35</v>
      </c>
      <c r="F27" s="28"/>
      <c r="G27" s="28"/>
      <c r="H27" s="34" t="str">
        <f t="shared" si="1"/>
        <v>No</v>
      </c>
      <c r="I27" s="34" t="str">
        <f t="shared" si="2"/>
        <v>No</v>
      </c>
      <c r="J27" s="34">
        <f t="shared" si="3"/>
        <v>100</v>
      </c>
      <c r="K27" s="28">
        <f t="shared" si="4"/>
        <v>0</v>
      </c>
      <c r="L27" s="28">
        <f t="shared" si="5"/>
        <v>0</v>
      </c>
    </row>
    <row r="28" spans="1:12" ht="14.1" customHeight="1">
      <c r="A28" s="3">
        <v>23</v>
      </c>
      <c r="B28" s="3"/>
      <c r="C28" s="3"/>
      <c r="D28" s="28"/>
      <c r="E28" s="33">
        <f t="shared" si="0"/>
        <v>35</v>
      </c>
      <c r="F28" s="28"/>
      <c r="G28" s="28"/>
      <c r="H28" s="34" t="str">
        <f t="shared" si="1"/>
        <v>No</v>
      </c>
      <c r="I28" s="34" t="str">
        <f t="shared" si="2"/>
        <v>No</v>
      </c>
      <c r="J28" s="34">
        <f t="shared" si="3"/>
        <v>100</v>
      </c>
      <c r="K28" s="28">
        <f t="shared" si="4"/>
        <v>0</v>
      </c>
      <c r="L28" s="28">
        <f t="shared" si="5"/>
        <v>0</v>
      </c>
    </row>
    <row r="29" spans="1:12" ht="14.1" customHeight="1">
      <c r="A29" s="3">
        <v>24</v>
      </c>
      <c r="B29" s="3"/>
      <c r="C29" s="3"/>
      <c r="D29" s="28"/>
      <c r="E29" s="33">
        <f t="shared" si="0"/>
        <v>35</v>
      </c>
      <c r="F29" s="28"/>
      <c r="G29" s="28"/>
      <c r="H29" s="34" t="str">
        <f t="shared" si="1"/>
        <v>No</v>
      </c>
      <c r="I29" s="34" t="str">
        <f t="shared" si="2"/>
        <v>No</v>
      </c>
      <c r="J29" s="34">
        <f t="shared" si="3"/>
        <v>100</v>
      </c>
      <c r="K29" s="28">
        <f t="shared" si="4"/>
        <v>0</v>
      </c>
      <c r="L29" s="28">
        <f t="shared" si="5"/>
        <v>0</v>
      </c>
    </row>
    <row r="30" spans="1:12" ht="14.1" customHeight="1">
      <c r="A30" s="3">
        <v>25</v>
      </c>
      <c r="B30" s="3"/>
      <c r="C30" s="3"/>
      <c r="D30" s="28"/>
      <c r="E30" s="33">
        <f t="shared" si="0"/>
        <v>35</v>
      </c>
      <c r="F30" s="28"/>
      <c r="G30" s="28"/>
      <c r="H30" s="34" t="str">
        <f t="shared" si="1"/>
        <v>No</v>
      </c>
      <c r="I30" s="34" t="str">
        <f t="shared" si="2"/>
        <v>No</v>
      </c>
      <c r="J30" s="34">
        <f t="shared" si="3"/>
        <v>100</v>
      </c>
      <c r="K30" s="28">
        <f t="shared" si="4"/>
        <v>0</v>
      </c>
      <c r="L30" s="28">
        <f t="shared" si="5"/>
        <v>0</v>
      </c>
    </row>
    <row r="31" spans="1:12" ht="14.1" customHeight="1">
      <c r="A31" s="3">
        <v>26</v>
      </c>
      <c r="B31" s="3"/>
      <c r="C31" s="3"/>
      <c r="D31" s="28"/>
      <c r="E31" s="33">
        <f t="shared" si="0"/>
        <v>35</v>
      </c>
      <c r="F31" s="28"/>
      <c r="G31" s="28"/>
      <c r="H31" s="34" t="str">
        <f t="shared" si="1"/>
        <v>No</v>
      </c>
      <c r="I31" s="34" t="str">
        <f t="shared" si="2"/>
        <v>No</v>
      </c>
      <c r="J31" s="34">
        <f t="shared" si="3"/>
        <v>100</v>
      </c>
      <c r="K31" s="28">
        <f t="shared" si="4"/>
        <v>0</v>
      </c>
      <c r="L31" s="28">
        <f t="shared" si="5"/>
        <v>0</v>
      </c>
    </row>
    <row r="32" spans="1:12" ht="14.1" customHeight="1">
      <c r="A32" s="3">
        <v>27</v>
      </c>
      <c r="B32" s="3"/>
      <c r="C32" s="3"/>
      <c r="D32" s="28"/>
      <c r="E32" s="33">
        <f t="shared" si="0"/>
        <v>35</v>
      </c>
      <c r="F32" s="28"/>
      <c r="G32" s="28"/>
      <c r="H32" s="34" t="str">
        <f t="shared" si="1"/>
        <v>No</v>
      </c>
      <c r="I32" s="34" t="str">
        <f t="shared" si="2"/>
        <v>No</v>
      </c>
      <c r="J32" s="34">
        <f t="shared" si="3"/>
        <v>100</v>
      </c>
      <c r="K32" s="28">
        <f t="shared" si="4"/>
        <v>0</v>
      </c>
      <c r="L32" s="28">
        <f t="shared" si="5"/>
        <v>0</v>
      </c>
    </row>
    <row r="33" spans="1:12" ht="14.1" customHeight="1">
      <c r="A33" s="3">
        <v>28</v>
      </c>
      <c r="B33" s="3"/>
      <c r="C33" s="3"/>
      <c r="D33" s="28"/>
      <c r="E33" s="33">
        <f t="shared" si="0"/>
        <v>35</v>
      </c>
      <c r="F33" s="28"/>
      <c r="G33" s="28"/>
      <c r="H33" s="34" t="str">
        <f t="shared" si="1"/>
        <v>No</v>
      </c>
      <c r="I33" s="34" t="str">
        <f t="shared" si="2"/>
        <v>No</v>
      </c>
      <c r="J33" s="34">
        <f t="shared" si="3"/>
        <v>100</v>
      </c>
      <c r="K33" s="28">
        <f t="shared" si="4"/>
        <v>0</v>
      </c>
      <c r="L33" s="28">
        <f t="shared" si="5"/>
        <v>0</v>
      </c>
    </row>
    <row r="34" spans="1:12" ht="14.1" customHeight="1">
      <c r="A34" s="3">
        <v>29</v>
      </c>
      <c r="B34" s="3"/>
      <c r="C34" s="3"/>
      <c r="D34" s="28"/>
      <c r="E34" s="33">
        <f t="shared" si="0"/>
        <v>35</v>
      </c>
      <c r="F34" s="28"/>
      <c r="G34" s="28"/>
      <c r="H34" s="34" t="str">
        <f t="shared" si="1"/>
        <v>No</v>
      </c>
      <c r="I34" s="34" t="str">
        <f t="shared" si="2"/>
        <v>No</v>
      </c>
      <c r="J34" s="34">
        <f t="shared" si="3"/>
        <v>100</v>
      </c>
      <c r="K34" s="28">
        <f t="shared" si="4"/>
        <v>0</v>
      </c>
      <c r="L34" s="28">
        <f t="shared" si="5"/>
        <v>0</v>
      </c>
    </row>
    <row r="35" spans="1:12" ht="14.1" customHeight="1">
      <c r="A35" s="3">
        <v>30</v>
      </c>
      <c r="B35" s="3"/>
      <c r="C35" s="3"/>
      <c r="D35" s="28"/>
      <c r="E35" s="33">
        <f t="shared" si="0"/>
        <v>35</v>
      </c>
      <c r="F35" s="28"/>
      <c r="G35" s="28"/>
      <c r="H35" s="34" t="str">
        <f t="shared" si="1"/>
        <v>No</v>
      </c>
      <c r="I35" s="34" t="str">
        <f t="shared" si="2"/>
        <v>No</v>
      </c>
      <c r="J35" s="34">
        <f t="shared" si="3"/>
        <v>100</v>
      </c>
      <c r="K35" s="28">
        <f t="shared" si="4"/>
        <v>0</v>
      </c>
      <c r="L35" s="28">
        <f t="shared" si="5"/>
        <v>0</v>
      </c>
    </row>
    <row r="36" spans="1:12" ht="14.1" customHeight="1">
      <c r="A36" s="3">
        <v>31</v>
      </c>
      <c r="B36" s="3"/>
      <c r="C36" s="3"/>
      <c r="D36" s="28"/>
      <c r="E36" s="33">
        <f t="shared" si="0"/>
        <v>35</v>
      </c>
      <c r="F36" s="28"/>
      <c r="G36" s="28"/>
      <c r="H36" s="34" t="str">
        <f t="shared" si="1"/>
        <v>No</v>
      </c>
      <c r="I36" s="34" t="str">
        <f t="shared" si="2"/>
        <v>No</v>
      </c>
      <c r="J36" s="34">
        <f t="shared" si="3"/>
        <v>100</v>
      </c>
      <c r="K36" s="28">
        <f t="shared" si="4"/>
        <v>0</v>
      </c>
      <c r="L36" s="28">
        <f t="shared" si="5"/>
        <v>0</v>
      </c>
    </row>
    <row r="37" spans="1:12" ht="14.1" customHeight="1">
      <c r="A37" s="3">
        <v>32</v>
      </c>
      <c r="B37" s="3"/>
      <c r="C37" s="3"/>
      <c r="D37" s="28"/>
      <c r="E37" s="33">
        <f t="shared" si="0"/>
        <v>35</v>
      </c>
      <c r="F37" s="28"/>
      <c r="G37" s="28"/>
      <c r="H37" s="34" t="str">
        <f t="shared" si="1"/>
        <v>No</v>
      </c>
      <c r="I37" s="34" t="str">
        <f t="shared" si="2"/>
        <v>No</v>
      </c>
      <c r="J37" s="34">
        <f t="shared" si="3"/>
        <v>100</v>
      </c>
      <c r="K37" s="28">
        <f t="shared" si="4"/>
        <v>0</v>
      </c>
      <c r="L37" s="28">
        <f t="shared" si="5"/>
        <v>0</v>
      </c>
    </row>
    <row r="38" spans="1:12" ht="14.1" customHeight="1">
      <c r="A38" s="3">
        <v>33</v>
      </c>
      <c r="B38" s="3"/>
      <c r="C38" s="3"/>
      <c r="D38" s="28"/>
      <c r="E38" s="33">
        <f t="shared" si="0"/>
        <v>35</v>
      </c>
      <c r="F38" s="28"/>
      <c r="G38" s="28"/>
      <c r="H38" s="34" t="str">
        <f t="shared" si="1"/>
        <v>No</v>
      </c>
      <c r="I38" s="34" t="str">
        <f t="shared" si="2"/>
        <v>No</v>
      </c>
      <c r="J38" s="34">
        <f t="shared" si="3"/>
        <v>100</v>
      </c>
      <c r="K38" s="28">
        <f t="shared" si="4"/>
        <v>0</v>
      </c>
      <c r="L38" s="28">
        <f t="shared" si="5"/>
        <v>0</v>
      </c>
    </row>
    <row r="39" spans="1:12" ht="14.1" customHeight="1">
      <c r="A39" s="3">
        <v>34</v>
      </c>
      <c r="B39" s="3"/>
      <c r="C39" s="3"/>
      <c r="D39" s="28"/>
      <c r="E39" s="33">
        <f t="shared" si="0"/>
        <v>35</v>
      </c>
      <c r="F39" s="28"/>
      <c r="G39" s="28"/>
      <c r="H39" s="34" t="str">
        <f t="shared" si="1"/>
        <v>No</v>
      </c>
      <c r="I39" s="34" t="str">
        <f t="shared" si="2"/>
        <v>No</v>
      </c>
      <c r="J39" s="34">
        <f t="shared" si="3"/>
        <v>100</v>
      </c>
      <c r="K39" s="28">
        <f t="shared" si="4"/>
        <v>0</v>
      </c>
      <c r="L39" s="28">
        <f t="shared" si="5"/>
        <v>0</v>
      </c>
    </row>
    <row r="40" spans="1:12" ht="14.1" customHeight="1">
      <c r="A40" s="3">
        <v>35</v>
      </c>
      <c r="B40" s="3"/>
      <c r="C40" s="3"/>
      <c r="D40" s="28"/>
      <c r="E40" s="33">
        <f t="shared" si="0"/>
        <v>35</v>
      </c>
      <c r="F40" s="28"/>
      <c r="G40" s="28"/>
      <c r="H40" s="34" t="str">
        <f t="shared" si="1"/>
        <v>No</v>
      </c>
      <c r="I40" s="34" t="str">
        <f t="shared" si="2"/>
        <v>No</v>
      </c>
      <c r="J40" s="34">
        <f t="shared" si="3"/>
        <v>100</v>
      </c>
      <c r="K40" s="28">
        <f t="shared" si="4"/>
        <v>0</v>
      </c>
      <c r="L40" s="28">
        <f t="shared" si="5"/>
        <v>0</v>
      </c>
    </row>
    <row r="41" spans="1:12" ht="14.1" customHeight="1">
      <c r="A41" s="3">
        <v>36</v>
      </c>
      <c r="B41" s="3"/>
      <c r="C41" s="3"/>
      <c r="D41" s="28"/>
      <c r="E41" s="33">
        <f t="shared" si="0"/>
        <v>35</v>
      </c>
      <c r="F41" s="28"/>
      <c r="G41" s="28"/>
      <c r="H41" s="34" t="str">
        <f t="shared" si="1"/>
        <v>No</v>
      </c>
      <c r="I41" s="34" t="str">
        <f t="shared" si="2"/>
        <v>No</v>
      </c>
      <c r="J41" s="34">
        <f t="shared" si="3"/>
        <v>100</v>
      </c>
      <c r="K41" s="28">
        <f t="shared" si="4"/>
        <v>0</v>
      </c>
      <c r="L41" s="28">
        <f t="shared" si="5"/>
        <v>0</v>
      </c>
    </row>
    <row r="42" spans="1:12" ht="14.1" customHeight="1">
      <c r="A42" s="3">
        <v>37</v>
      </c>
      <c r="B42" s="3"/>
      <c r="C42" s="3"/>
      <c r="D42" s="28"/>
      <c r="E42" s="33">
        <f t="shared" si="0"/>
        <v>35</v>
      </c>
      <c r="F42" s="28"/>
      <c r="G42" s="28"/>
      <c r="H42" s="34" t="str">
        <f t="shared" si="1"/>
        <v>No</v>
      </c>
      <c r="I42" s="34" t="str">
        <f t="shared" si="2"/>
        <v>No</v>
      </c>
      <c r="J42" s="34">
        <f t="shared" si="3"/>
        <v>100</v>
      </c>
      <c r="K42" s="28">
        <f t="shared" si="4"/>
        <v>0</v>
      </c>
      <c r="L42" s="28">
        <f t="shared" si="5"/>
        <v>0</v>
      </c>
    </row>
    <row r="43" spans="1:12" ht="14.1" customHeight="1">
      <c r="A43" s="3">
        <v>38</v>
      </c>
      <c r="B43" s="3"/>
      <c r="C43" s="3"/>
      <c r="D43" s="28"/>
      <c r="E43" s="33">
        <f t="shared" si="0"/>
        <v>35</v>
      </c>
      <c r="F43" s="28"/>
      <c r="G43" s="28"/>
      <c r="H43" s="34" t="str">
        <f t="shared" si="1"/>
        <v>No</v>
      </c>
      <c r="I43" s="34" t="str">
        <f t="shared" si="2"/>
        <v>No</v>
      </c>
      <c r="J43" s="34">
        <f t="shared" si="3"/>
        <v>100</v>
      </c>
      <c r="K43" s="28">
        <f t="shared" si="4"/>
        <v>0</v>
      </c>
      <c r="L43" s="28">
        <f t="shared" si="5"/>
        <v>0</v>
      </c>
    </row>
    <row r="44" spans="1:12" ht="14.1" customHeight="1">
      <c r="A44" s="3">
        <v>39</v>
      </c>
      <c r="B44" s="3"/>
      <c r="C44" s="3"/>
      <c r="D44" s="28"/>
      <c r="E44" s="33">
        <f t="shared" si="0"/>
        <v>35</v>
      </c>
      <c r="F44" s="28"/>
      <c r="G44" s="28"/>
      <c r="H44" s="34" t="str">
        <f t="shared" si="1"/>
        <v>No</v>
      </c>
      <c r="I44" s="34" t="str">
        <f t="shared" si="2"/>
        <v>No</v>
      </c>
      <c r="J44" s="34">
        <f t="shared" si="3"/>
        <v>100</v>
      </c>
      <c r="K44" s="28">
        <f t="shared" si="4"/>
        <v>0</v>
      </c>
      <c r="L44" s="28">
        <f t="shared" si="5"/>
        <v>0</v>
      </c>
    </row>
    <row r="45" spans="1:12" ht="14.1" customHeight="1">
      <c r="A45" s="3">
        <v>40</v>
      </c>
      <c r="B45" s="3"/>
      <c r="C45" s="3"/>
      <c r="D45" s="28"/>
      <c r="E45" s="33">
        <f t="shared" si="0"/>
        <v>35</v>
      </c>
      <c r="F45" s="28"/>
      <c r="G45" s="28"/>
      <c r="H45" s="34" t="str">
        <f t="shared" si="1"/>
        <v>No</v>
      </c>
      <c r="I45" s="34" t="str">
        <f t="shared" si="2"/>
        <v>No</v>
      </c>
      <c r="J45" s="34">
        <f t="shared" si="3"/>
        <v>100</v>
      </c>
      <c r="K45" s="28">
        <f t="shared" si="4"/>
        <v>0</v>
      </c>
      <c r="L45" s="28">
        <f t="shared" si="5"/>
        <v>0</v>
      </c>
    </row>
    <row r="46" spans="1:12" ht="14.1" customHeight="1">
      <c r="A46" s="3">
        <v>41</v>
      </c>
      <c r="B46" s="3"/>
      <c r="C46" s="3"/>
      <c r="D46" s="28"/>
      <c r="E46" s="33">
        <f t="shared" si="0"/>
        <v>35</v>
      </c>
      <c r="F46" s="28"/>
      <c r="G46" s="28"/>
      <c r="H46" s="34" t="str">
        <f t="shared" si="1"/>
        <v>No</v>
      </c>
      <c r="I46" s="34" t="str">
        <f t="shared" si="2"/>
        <v>No</v>
      </c>
      <c r="J46" s="34">
        <f t="shared" si="3"/>
        <v>100</v>
      </c>
      <c r="K46" s="28">
        <f t="shared" si="4"/>
        <v>0</v>
      </c>
      <c r="L46" s="28">
        <f t="shared" si="5"/>
        <v>0</v>
      </c>
    </row>
    <row r="47" spans="1:12" ht="14.1" customHeight="1">
      <c r="A47" s="3">
        <v>42</v>
      </c>
      <c r="B47" s="3"/>
      <c r="C47" s="3"/>
      <c r="D47" s="28"/>
      <c r="E47" s="33">
        <f t="shared" si="0"/>
        <v>35</v>
      </c>
      <c r="F47" s="28"/>
      <c r="G47" s="28"/>
      <c r="H47" s="34" t="str">
        <f t="shared" si="1"/>
        <v>No</v>
      </c>
      <c r="I47" s="34" t="str">
        <f t="shared" si="2"/>
        <v>No</v>
      </c>
      <c r="J47" s="34">
        <f t="shared" si="3"/>
        <v>100</v>
      </c>
      <c r="K47" s="28">
        <f t="shared" si="4"/>
        <v>0</v>
      </c>
      <c r="L47" s="28">
        <f t="shared" si="5"/>
        <v>0</v>
      </c>
    </row>
    <row r="48" spans="1:12" ht="14.1" customHeight="1">
      <c r="A48" s="3">
        <v>43</v>
      </c>
      <c r="B48" s="3"/>
      <c r="C48" s="3"/>
      <c r="D48" s="28"/>
      <c r="E48" s="33">
        <f t="shared" si="0"/>
        <v>35</v>
      </c>
      <c r="F48" s="28"/>
      <c r="G48" s="28"/>
      <c r="H48" s="34" t="str">
        <f t="shared" si="1"/>
        <v>No</v>
      </c>
      <c r="I48" s="34" t="str">
        <f t="shared" si="2"/>
        <v>No</v>
      </c>
      <c r="J48" s="34">
        <f t="shared" si="3"/>
        <v>100</v>
      </c>
      <c r="K48" s="28">
        <f t="shared" si="4"/>
        <v>0</v>
      </c>
      <c r="L48" s="28">
        <f t="shared" si="5"/>
        <v>0</v>
      </c>
    </row>
    <row r="49" spans="1:12" ht="14.1" customHeight="1">
      <c r="A49" s="3">
        <v>44</v>
      </c>
      <c r="B49" s="3"/>
      <c r="C49" s="3"/>
      <c r="D49" s="28"/>
      <c r="E49" s="33">
        <f t="shared" si="0"/>
        <v>35</v>
      </c>
      <c r="F49" s="28"/>
      <c r="G49" s="28"/>
      <c r="H49" s="34" t="str">
        <f t="shared" si="1"/>
        <v>No</v>
      </c>
      <c r="I49" s="34" t="str">
        <f t="shared" si="2"/>
        <v>No</v>
      </c>
      <c r="J49" s="34">
        <f t="shared" si="3"/>
        <v>100</v>
      </c>
      <c r="K49" s="28">
        <f t="shared" si="4"/>
        <v>0</v>
      </c>
      <c r="L49" s="28">
        <f t="shared" si="5"/>
        <v>0</v>
      </c>
    </row>
    <row r="50" spans="1:12" ht="14.1" customHeight="1">
      <c r="A50" s="3">
        <v>45</v>
      </c>
      <c r="B50" s="3"/>
      <c r="C50" s="3"/>
      <c r="D50" s="28"/>
      <c r="E50" s="33">
        <f t="shared" si="0"/>
        <v>35</v>
      </c>
      <c r="F50" s="28"/>
      <c r="G50" s="28"/>
      <c r="H50" s="34" t="str">
        <f t="shared" si="1"/>
        <v>No</v>
      </c>
      <c r="I50" s="34" t="str">
        <f t="shared" si="2"/>
        <v>No</v>
      </c>
      <c r="J50" s="34">
        <f t="shared" si="3"/>
        <v>100</v>
      </c>
      <c r="K50" s="28">
        <f t="shared" si="4"/>
        <v>0</v>
      </c>
      <c r="L50" s="28">
        <f t="shared" si="5"/>
        <v>0</v>
      </c>
    </row>
    <row r="51" spans="1:12" ht="14.1" customHeight="1">
      <c r="A51" s="3">
        <v>46</v>
      </c>
      <c r="B51" s="3"/>
      <c r="C51" s="3"/>
      <c r="D51" s="28"/>
      <c r="E51" s="33">
        <f t="shared" si="0"/>
        <v>35</v>
      </c>
      <c r="F51" s="28"/>
      <c r="G51" s="28"/>
      <c r="H51" s="34" t="str">
        <f t="shared" ref="H7:H70" si="6">IF(G51&gt;73,"Yes","No")</f>
        <v>No</v>
      </c>
      <c r="I51" s="34" t="str">
        <f t="shared" si="2"/>
        <v>No</v>
      </c>
      <c r="J51" s="34">
        <f t="shared" si="3"/>
        <v>100</v>
      </c>
      <c r="K51" s="28">
        <f t="shared" si="4"/>
        <v>0</v>
      </c>
      <c r="L51" s="28">
        <f t="shared" si="5"/>
        <v>0</v>
      </c>
    </row>
    <row r="52" spans="1:12" ht="14.1" customHeight="1">
      <c r="A52" s="3">
        <v>47</v>
      </c>
      <c r="B52" s="3"/>
      <c r="C52" s="3"/>
      <c r="D52" s="28"/>
      <c r="E52" s="33">
        <f t="shared" si="0"/>
        <v>35</v>
      </c>
      <c r="F52" s="28"/>
      <c r="G52" s="28"/>
      <c r="H52" s="34" t="str">
        <f t="shared" si="6"/>
        <v>No</v>
      </c>
      <c r="I52" s="34" t="str">
        <f t="shared" si="2"/>
        <v>No</v>
      </c>
      <c r="J52" s="34">
        <f t="shared" si="3"/>
        <v>100</v>
      </c>
      <c r="K52" s="28">
        <f t="shared" si="4"/>
        <v>0</v>
      </c>
      <c r="L52" s="28">
        <f t="shared" si="5"/>
        <v>0</v>
      </c>
    </row>
    <row r="53" spans="1:12" ht="14.1" customHeight="1">
      <c r="A53" s="3">
        <v>48</v>
      </c>
      <c r="B53" s="3"/>
      <c r="C53" s="3"/>
      <c r="D53" s="28"/>
      <c r="E53" s="33">
        <f t="shared" si="0"/>
        <v>35</v>
      </c>
      <c r="F53" s="28"/>
      <c r="G53" s="28"/>
      <c r="H53" s="34" t="str">
        <f t="shared" si="6"/>
        <v>No</v>
      </c>
      <c r="I53" s="34" t="str">
        <f t="shared" si="2"/>
        <v>No</v>
      </c>
      <c r="J53" s="34">
        <f t="shared" si="3"/>
        <v>100</v>
      </c>
      <c r="K53" s="28">
        <f t="shared" si="4"/>
        <v>0</v>
      </c>
      <c r="L53" s="28">
        <f t="shared" si="5"/>
        <v>0</v>
      </c>
    </row>
    <row r="54" spans="1:12" ht="14.1" customHeight="1">
      <c r="A54" s="3">
        <v>49</v>
      </c>
      <c r="B54" s="3"/>
      <c r="C54" s="3"/>
      <c r="D54" s="28"/>
      <c r="E54" s="33">
        <f t="shared" si="0"/>
        <v>35</v>
      </c>
      <c r="F54" s="28"/>
      <c r="G54" s="28"/>
      <c r="H54" s="34" t="str">
        <f t="shared" si="6"/>
        <v>No</v>
      </c>
      <c r="I54" s="34" t="str">
        <f t="shared" si="2"/>
        <v>No</v>
      </c>
      <c r="J54" s="34">
        <f t="shared" si="3"/>
        <v>100</v>
      </c>
      <c r="K54" s="28">
        <f t="shared" si="4"/>
        <v>0</v>
      </c>
      <c r="L54" s="28">
        <f t="shared" si="5"/>
        <v>0</v>
      </c>
    </row>
    <row r="55" spans="1:12" ht="14.1" customHeight="1">
      <c r="A55" s="3">
        <v>50</v>
      </c>
      <c r="B55" s="3"/>
      <c r="C55" s="3"/>
      <c r="D55" s="28"/>
      <c r="E55" s="33">
        <f t="shared" si="0"/>
        <v>35</v>
      </c>
      <c r="F55" s="28"/>
      <c r="G55" s="28"/>
      <c r="H55" s="34" t="str">
        <f t="shared" si="6"/>
        <v>No</v>
      </c>
      <c r="I55" s="34" t="str">
        <f t="shared" si="2"/>
        <v>No</v>
      </c>
      <c r="J55" s="34">
        <f t="shared" si="3"/>
        <v>100</v>
      </c>
      <c r="K55" s="28">
        <f t="shared" si="4"/>
        <v>0</v>
      </c>
      <c r="L55" s="28">
        <f t="shared" si="5"/>
        <v>0</v>
      </c>
    </row>
    <row r="56" spans="1:12" ht="14.1" customHeight="1">
      <c r="A56" s="3">
        <v>51</v>
      </c>
      <c r="B56" s="3"/>
      <c r="C56" s="3"/>
      <c r="D56" s="28"/>
      <c r="E56" s="33">
        <f t="shared" si="0"/>
        <v>35</v>
      </c>
      <c r="F56" s="28"/>
      <c r="G56" s="28"/>
      <c r="H56" s="34" t="str">
        <f t="shared" si="6"/>
        <v>No</v>
      </c>
      <c r="I56" s="34" t="str">
        <f t="shared" si="2"/>
        <v>No</v>
      </c>
      <c r="J56" s="34">
        <f t="shared" si="3"/>
        <v>100</v>
      </c>
      <c r="K56" s="28">
        <f t="shared" si="4"/>
        <v>0</v>
      </c>
      <c r="L56" s="28">
        <f t="shared" si="5"/>
        <v>0</v>
      </c>
    </row>
    <row r="57" spans="1:12" ht="14.1" customHeight="1">
      <c r="A57" s="3">
        <v>52</v>
      </c>
      <c r="B57" s="3"/>
      <c r="C57" s="3"/>
      <c r="D57" s="28"/>
      <c r="E57" s="33">
        <f t="shared" si="0"/>
        <v>35</v>
      </c>
      <c r="F57" s="28"/>
      <c r="G57" s="28"/>
      <c r="H57" s="34" t="str">
        <f t="shared" si="6"/>
        <v>No</v>
      </c>
      <c r="I57" s="34" t="str">
        <f t="shared" si="2"/>
        <v>No</v>
      </c>
      <c r="J57" s="34">
        <f t="shared" si="3"/>
        <v>100</v>
      </c>
      <c r="K57" s="28">
        <f t="shared" si="4"/>
        <v>0</v>
      </c>
      <c r="L57" s="28">
        <f t="shared" si="5"/>
        <v>0</v>
      </c>
    </row>
    <row r="58" spans="1:12" ht="14.1" customHeight="1">
      <c r="A58" s="3">
        <v>53</v>
      </c>
      <c r="B58" s="3"/>
      <c r="C58" s="3"/>
      <c r="D58" s="28"/>
      <c r="E58" s="33">
        <f t="shared" si="0"/>
        <v>35</v>
      </c>
      <c r="F58" s="28"/>
      <c r="G58" s="28"/>
      <c r="H58" s="34" t="str">
        <f t="shared" si="6"/>
        <v>No</v>
      </c>
      <c r="I58" s="34" t="str">
        <f t="shared" si="2"/>
        <v>No</v>
      </c>
      <c r="J58" s="34">
        <f t="shared" si="3"/>
        <v>100</v>
      </c>
      <c r="K58" s="28">
        <f t="shared" si="4"/>
        <v>0</v>
      </c>
      <c r="L58" s="28">
        <f t="shared" si="5"/>
        <v>0</v>
      </c>
    </row>
    <row r="59" spans="1:12" ht="14.1" customHeight="1">
      <c r="A59" s="3">
        <v>54</v>
      </c>
      <c r="B59" s="3"/>
      <c r="C59" s="3"/>
      <c r="D59" s="28"/>
      <c r="E59" s="33">
        <f t="shared" si="0"/>
        <v>35</v>
      </c>
      <c r="F59" s="28"/>
      <c r="G59" s="28"/>
      <c r="H59" s="34" t="str">
        <f t="shared" si="6"/>
        <v>No</v>
      </c>
      <c r="I59" s="34" t="str">
        <f t="shared" si="2"/>
        <v>No</v>
      </c>
      <c r="J59" s="34">
        <f t="shared" si="3"/>
        <v>100</v>
      </c>
      <c r="K59" s="28">
        <f t="shared" si="4"/>
        <v>0</v>
      </c>
      <c r="L59" s="28">
        <f t="shared" si="5"/>
        <v>0</v>
      </c>
    </row>
    <row r="60" spans="1:12" ht="14.1" customHeight="1">
      <c r="A60" s="3">
        <v>55</v>
      </c>
      <c r="B60" s="3"/>
      <c r="C60" s="3"/>
      <c r="D60" s="28"/>
      <c r="E60" s="33">
        <f t="shared" si="0"/>
        <v>35</v>
      </c>
      <c r="F60" s="28"/>
      <c r="G60" s="28"/>
      <c r="H60" s="34" t="str">
        <f t="shared" si="6"/>
        <v>No</v>
      </c>
      <c r="I60" s="34" t="str">
        <f t="shared" si="2"/>
        <v>No</v>
      </c>
      <c r="J60" s="34">
        <f t="shared" si="3"/>
        <v>100</v>
      </c>
      <c r="K60" s="28">
        <f t="shared" si="4"/>
        <v>0</v>
      </c>
      <c r="L60" s="28">
        <f t="shared" si="5"/>
        <v>0</v>
      </c>
    </row>
    <row r="61" spans="1:12" ht="14.1" customHeight="1">
      <c r="A61" s="3">
        <v>56</v>
      </c>
      <c r="B61" s="3"/>
      <c r="C61" s="3"/>
      <c r="D61" s="28"/>
      <c r="E61" s="33">
        <f t="shared" si="0"/>
        <v>35</v>
      </c>
      <c r="F61" s="28"/>
      <c r="G61" s="28"/>
      <c r="H61" s="34" t="str">
        <f t="shared" si="6"/>
        <v>No</v>
      </c>
      <c r="I61" s="34" t="str">
        <f t="shared" si="2"/>
        <v>No</v>
      </c>
      <c r="J61" s="34">
        <f t="shared" si="3"/>
        <v>100</v>
      </c>
      <c r="K61" s="28">
        <f t="shared" si="4"/>
        <v>0</v>
      </c>
      <c r="L61" s="28">
        <f t="shared" si="5"/>
        <v>0</v>
      </c>
    </row>
    <row r="62" spans="1:12" ht="14.1" customHeight="1">
      <c r="A62" s="3">
        <v>57</v>
      </c>
      <c r="B62" s="3"/>
      <c r="C62" s="3"/>
      <c r="D62" s="28"/>
      <c r="E62" s="33">
        <f t="shared" si="0"/>
        <v>35</v>
      </c>
      <c r="F62" s="28"/>
      <c r="G62" s="28"/>
      <c r="H62" s="34" t="str">
        <f t="shared" si="6"/>
        <v>No</v>
      </c>
      <c r="I62" s="34" t="str">
        <f t="shared" si="2"/>
        <v>No</v>
      </c>
      <c r="J62" s="34">
        <f t="shared" si="3"/>
        <v>100</v>
      </c>
      <c r="K62" s="28">
        <f t="shared" si="4"/>
        <v>0</v>
      </c>
      <c r="L62" s="28">
        <f t="shared" si="5"/>
        <v>0</v>
      </c>
    </row>
    <row r="63" spans="1:12" ht="14.1" customHeight="1">
      <c r="A63" s="3">
        <v>58</v>
      </c>
      <c r="B63" s="3"/>
      <c r="C63" s="3"/>
      <c r="D63" s="28"/>
      <c r="E63" s="33">
        <f t="shared" si="0"/>
        <v>35</v>
      </c>
      <c r="F63" s="28"/>
      <c r="G63" s="28"/>
      <c r="H63" s="34" t="str">
        <f t="shared" si="6"/>
        <v>No</v>
      </c>
      <c r="I63" s="34" t="str">
        <f t="shared" si="2"/>
        <v>No</v>
      </c>
      <c r="J63" s="34">
        <f t="shared" si="3"/>
        <v>100</v>
      </c>
      <c r="K63" s="28">
        <f t="shared" si="4"/>
        <v>0</v>
      </c>
      <c r="L63" s="28">
        <f t="shared" si="5"/>
        <v>0</v>
      </c>
    </row>
    <row r="64" spans="1:12" ht="14.1" customHeight="1">
      <c r="A64" s="3">
        <v>59</v>
      </c>
      <c r="B64" s="3"/>
      <c r="C64" s="3"/>
      <c r="D64" s="28"/>
      <c r="E64" s="33">
        <f t="shared" si="0"/>
        <v>35</v>
      </c>
      <c r="F64" s="28"/>
      <c r="G64" s="28"/>
      <c r="H64" s="34" t="str">
        <f t="shared" si="6"/>
        <v>No</v>
      </c>
      <c r="I64" s="34" t="str">
        <f t="shared" si="2"/>
        <v>No</v>
      </c>
      <c r="J64" s="34">
        <f t="shared" si="3"/>
        <v>100</v>
      </c>
      <c r="K64" s="28">
        <f t="shared" si="4"/>
        <v>0</v>
      </c>
      <c r="L64" s="28">
        <f t="shared" si="5"/>
        <v>0</v>
      </c>
    </row>
    <row r="65" spans="1:12" ht="14.1" customHeight="1">
      <c r="A65" s="3">
        <v>60</v>
      </c>
      <c r="B65" s="3"/>
      <c r="C65" s="3"/>
      <c r="D65" s="28"/>
      <c r="E65" s="33">
        <f t="shared" si="0"/>
        <v>35</v>
      </c>
      <c r="F65" s="28"/>
      <c r="G65" s="28"/>
      <c r="H65" s="34" t="str">
        <f t="shared" si="6"/>
        <v>No</v>
      </c>
      <c r="I65" s="34" t="str">
        <f t="shared" si="2"/>
        <v>No</v>
      </c>
      <c r="J65" s="34">
        <f t="shared" si="3"/>
        <v>100</v>
      </c>
      <c r="K65" s="28">
        <f t="shared" si="4"/>
        <v>0</v>
      </c>
      <c r="L65" s="28">
        <f t="shared" si="5"/>
        <v>0</v>
      </c>
    </row>
    <row r="66" spans="1:12" ht="14.1" customHeight="1">
      <c r="A66" s="3">
        <v>61</v>
      </c>
      <c r="B66" s="3"/>
      <c r="C66" s="3"/>
      <c r="D66" s="28"/>
      <c r="E66" s="33">
        <f t="shared" si="0"/>
        <v>35</v>
      </c>
      <c r="F66" s="28"/>
      <c r="G66" s="28"/>
      <c r="H66" s="34" t="str">
        <f t="shared" si="6"/>
        <v>No</v>
      </c>
      <c r="I66" s="34" t="str">
        <f t="shared" si="2"/>
        <v>No</v>
      </c>
      <c r="J66" s="34">
        <f t="shared" si="3"/>
        <v>100</v>
      </c>
      <c r="K66" s="28">
        <f t="shared" si="4"/>
        <v>0</v>
      </c>
      <c r="L66" s="28">
        <f t="shared" si="5"/>
        <v>0</v>
      </c>
    </row>
    <row r="67" spans="1:12" ht="14.1" customHeight="1">
      <c r="A67" s="3">
        <v>62</v>
      </c>
      <c r="B67" s="3"/>
      <c r="C67" s="3"/>
      <c r="D67" s="28"/>
      <c r="E67" s="33">
        <f t="shared" si="0"/>
        <v>35</v>
      </c>
      <c r="F67" s="28"/>
      <c r="G67" s="28"/>
      <c r="H67" s="34" t="str">
        <f t="shared" si="6"/>
        <v>No</v>
      </c>
      <c r="I67" s="34" t="str">
        <f t="shared" si="2"/>
        <v>No</v>
      </c>
      <c r="J67" s="34">
        <f t="shared" si="3"/>
        <v>100</v>
      </c>
      <c r="K67" s="28">
        <f t="shared" si="4"/>
        <v>0</v>
      </c>
      <c r="L67" s="28">
        <f t="shared" si="5"/>
        <v>0</v>
      </c>
    </row>
    <row r="68" spans="1:12" ht="14.1" customHeight="1">
      <c r="A68" s="3">
        <v>63</v>
      </c>
      <c r="B68" s="3"/>
      <c r="C68" s="3"/>
      <c r="D68" s="28"/>
      <c r="E68" s="33">
        <f t="shared" si="0"/>
        <v>35</v>
      </c>
      <c r="F68" s="28"/>
      <c r="G68" s="28"/>
      <c r="H68" s="34" t="str">
        <f t="shared" si="6"/>
        <v>No</v>
      </c>
      <c r="I68" s="34" t="str">
        <f t="shared" si="2"/>
        <v>No</v>
      </c>
      <c r="J68" s="34">
        <f t="shared" si="3"/>
        <v>100</v>
      </c>
      <c r="K68" s="28">
        <f t="shared" si="4"/>
        <v>0</v>
      </c>
      <c r="L68" s="28">
        <f t="shared" si="5"/>
        <v>0</v>
      </c>
    </row>
    <row r="69" spans="1:12" ht="14.1" customHeight="1">
      <c r="A69" s="3">
        <v>64</v>
      </c>
      <c r="B69" s="3"/>
      <c r="C69" s="3"/>
      <c r="D69" s="28"/>
      <c r="E69" s="33">
        <f t="shared" si="0"/>
        <v>35</v>
      </c>
      <c r="F69" s="28"/>
      <c r="G69" s="28"/>
      <c r="H69" s="34" t="str">
        <f t="shared" si="6"/>
        <v>No</v>
      </c>
      <c r="I69" s="34" t="str">
        <f t="shared" si="2"/>
        <v>No</v>
      </c>
      <c r="J69" s="34">
        <f t="shared" si="3"/>
        <v>100</v>
      </c>
      <c r="K69" s="28">
        <f t="shared" si="4"/>
        <v>0</v>
      </c>
      <c r="L69" s="28">
        <f t="shared" si="5"/>
        <v>0</v>
      </c>
    </row>
    <row r="70" spans="1:12" ht="14.1" customHeight="1">
      <c r="A70" s="3">
        <v>65</v>
      </c>
      <c r="B70" s="3"/>
      <c r="C70" s="3"/>
      <c r="D70" s="28"/>
      <c r="E70" s="33">
        <f t="shared" si="0"/>
        <v>35</v>
      </c>
      <c r="F70" s="28"/>
      <c r="G70" s="28"/>
      <c r="H70" s="34" t="str">
        <f t="shared" si="6"/>
        <v>No</v>
      </c>
      <c r="I70" s="34" t="str">
        <f t="shared" si="2"/>
        <v>No</v>
      </c>
      <c r="J70" s="34">
        <f t="shared" si="3"/>
        <v>100</v>
      </c>
      <c r="K70" s="28">
        <f t="shared" si="4"/>
        <v>0</v>
      </c>
      <c r="L70" s="28">
        <f t="shared" si="5"/>
        <v>0</v>
      </c>
    </row>
    <row r="71" spans="1:12" ht="14.1" customHeight="1">
      <c r="A71" s="3">
        <v>66</v>
      </c>
      <c r="B71" s="3"/>
      <c r="C71" s="3"/>
      <c r="D71" s="28"/>
      <c r="E71" s="33">
        <f t="shared" si="0"/>
        <v>35</v>
      </c>
      <c r="F71" s="28"/>
      <c r="G71" s="28"/>
      <c r="H71" s="34" t="str">
        <f t="shared" ref="H71:H134" si="7">IF(G71&gt;73,"Yes","No")</f>
        <v>No</v>
      </c>
      <c r="I71" s="34" t="str">
        <f t="shared" ref="I71:I134" si="8">_xlfn.IFS(F71&gt;E71,"Yes",F71&lt;E71,"No",F71=E71,"Yes")</f>
        <v>No</v>
      </c>
      <c r="J71" s="34">
        <f t="shared" si="3"/>
        <v>100</v>
      </c>
      <c r="K71" s="28">
        <f t="shared" si="4"/>
        <v>0</v>
      </c>
      <c r="L71" s="28">
        <f t="shared" si="5"/>
        <v>0</v>
      </c>
    </row>
    <row r="72" spans="1:12" ht="14.1" customHeight="1">
      <c r="A72" s="3">
        <v>67</v>
      </c>
      <c r="B72" s="3"/>
      <c r="C72" s="3"/>
      <c r="D72" s="28"/>
      <c r="E72" s="33">
        <f t="shared" si="0"/>
        <v>35</v>
      </c>
      <c r="F72" s="28"/>
      <c r="G72" s="28"/>
      <c r="H72" s="34" t="str">
        <f t="shared" si="7"/>
        <v>No</v>
      </c>
      <c r="I72" s="34" t="str">
        <f t="shared" si="8"/>
        <v>No</v>
      </c>
      <c r="J72" s="34">
        <f t="shared" si="3"/>
        <v>100</v>
      </c>
      <c r="K72" s="28">
        <f t="shared" ref="K72:K135" si="9">(F72-D72)/J72*100</f>
        <v>0</v>
      </c>
      <c r="L72" s="28">
        <f t="shared" ref="L72:L135" si="10">K72+F72</f>
        <v>0</v>
      </c>
    </row>
    <row r="73" spans="1:12" ht="14.1" customHeight="1">
      <c r="A73" s="3">
        <v>68</v>
      </c>
      <c r="B73" s="3"/>
      <c r="C73" s="3"/>
      <c r="D73" s="28"/>
      <c r="E73" s="33">
        <f t="shared" si="0"/>
        <v>35</v>
      </c>
      <c r="F73" s="28"/>
      <c r="G73" s="28"/>
      <c r="H73" s="34" t="str">
        <f t="shared" si="7"/>
        <v>No</v>
      </c>
      <c r="I73" s="34" t="str">
        <f t="shared" si="8"/>
        <v>No</v>
      </c>
      <c r="J73" s="34">
        <f t="shared" si="3"/>
        <v>100</v>
      </c>
      <c r="K73" s="28">
        <f t="shared" si="9"/>
        <v>0</v>
      </c>
      <c r="L73" s="28">
        <f t="shared" si="10"/>
        <v>0</v>
      </c>
    </row>
    <row r="74" spans="1:12" ht="14.1" customHeight="1">
      <c r="A74" s="3">
        <v>69</v>
      </c>
      <c r="B74" s="3"/>
      <c r="C74" s="3"/>
      <c r="D74" s="28"/>
      <c r="E74" s="33">
        <f t="shared" si="0"/>
        <v>35</v>
      </c>
      <c r="F74" s="28"/>
      <c r="G74" s="28"/>
      <c r="H74" s="34" t="str">
        <f t="shared" si="7"/>
        <v>No</v>
      </c>
      <c r="I74" s="34" t="str">
        <f t="shared" si="8"/>
        <v>No</v>
      </c>
      <c r="J74" s="34">
        <f t="shared" si="3"/>
        <v>100</v>
      </c>
      <c r="K74" s="28">
        <f t="shared" si="9"/>
        <v>0</v>
      </c>
      <c r="L74" s="28">
        <f t="shared" si="10"/>
        <v>0</v>
      </c>
    </row>
    <row r="75" spans="1:12" ht="14.1" customHeight="1">
      <c r="A75" s="3">
        <v>70</v>
      </c>
      <c r="B75" s="3"/>
      <c r="C75" s="3"/>
      <c r="D75" s="28"/>
      <c r="E75" s="33">
        <f t="shared" si="0"/>
        <v>35</v>
      </c>
      <c r="F75" s="28"/>
      <c r="G75" s="28"/>
      <c r="H75" s="34" t="str">
        <f t="shared" si="7"/>
        <v>No</v>
      </c>
      <c r="I75" s="34" t="str">
        <f t="shared" si="8"/>
        <v>No</v>
      </c>
      <c r="J75" s="34">
        <f t="shared" si="3"/>
        <v>100</v>
      </c>
      <c r="K75" s="28">
        <f t="shared" si="9"/>
        <v>0</v>
      </c>
      <c r="L75" s="28">
        <f t="shared" si="10"/>
        <v>0</v>
      </c>
    </row>
    <row r="76" spans="1:12" ht="14.1" customHeight="1">
      <c r="A76" s="3">
        <v>71</v>
      </c>
      <c r="B76" s="3"/>
      <c r="C76" s="3"/>
      <c r="D76" s="28"/>
      <c r="E76" s="33">
        <f t="shared" si="0"/>
        <v>35</v>
      </c>
      <c r="F76" s="28"/>
      <c r="G76" s="28"/>
      <c r="H76" s="34" t="str">
        <f t="shared" si="7"/>
        <v>No</v>
      </c>
      <c r="I76" s="34" t="str">
        <f t="shared" si="8"/>
        <v>No</v>
      </c>
      <c r="J76" s="34">
        <f t="shared" si="3"/>
        <v>100</v>
      </c>
      <c r="K76" s="28">
        <f t="shared" si="9"/>
        <v>0</v>
      </c>
      <c r="L76" s="28">
        <f t="shared" si="10"/>
        <v>0</v>
      </c>
    </row>
    <row r="77" spans="1:12" ht="14.1" customHeight="1">
      <c r="A77" s="3">
        <v>72</v>
      </c>
      <c r="B77" s="3"/>
      <c r="C77" s="3"/>
      <c r="D77" s="28"/>
      <c r="E77" s="33">
        <f t="shared" si="0"/>
        <v>35</v>
      </c>
      <c r="F77" s="28"/>
      <c r="G77" s="28"/>
      <c r="H77" s="34" t="str">
        <f t="shared" si="7"/>
        <v>No</v>
      </c>
      <c r="I77" s="34" t="str">
        <f t="shared" si="8"/>
        <v>No</v>
      </c>
      <c r="J77" s="34">
        <f t="shared" si="3"/>
        <v>100</v>
      </c>
      <c r="K77" s="28">
        <f t="shared" si="9"/>
        <v>0</v>
      </c>
      <c r="L77" s="28">
        <f t="shared" si="10"/>
        <v>0</v>
      </c>
    </row>
    <row r="78" spans="1:12" ht="14.1" customHeight="1">
      <c r="A78" s="3">
        <v>73</v>
      </c>
      <c r="B78" s="3"/>
      <c r="C78" s="3"/>
      <c r="D78" s="28"/>
      <c r="E78" s="33">
        <f t="shared" si="0"/>
        <v>35</v>
      </c>
      <c r="F78" s="28"/>
      <c r="G78" s="28"/>
      <c r="H78" s="34" t="str">
        <f t="shared" si="7"/>
        <v>No</v>
      </c>
      <c r="I78" s="34" t="str">
        <f t="shared" si="8"/>
        <v>No</v>
      </c>
      <c r="J78" s="34">
        <f t="shared" si="3"/>
        <v>100</v>
      </c>
      <c r="K78" s="28">
        <f t="shared" si="9"/>
        <v>0</v>
      </c>
      <c r="L78" s="28">
        <f t="shared" si="10"/>
        <v>0</v>
      </c>
    </row>
    <row r="79" spans="1:12" ht="14.1" customHeight="1">
      <c r="A79" s="3">
        <v>74</v>
      </c>
      <c r="B79" s="3"/>
      <c r="C79" s="3"/>
      <c r="D79" s="28"/>
      <c r="E79" s="33">
        <f t="shared" si="0"/>
        <v>35</v>
      </c>
      <c r="F79" s="28"/>
      <c r="G79" s="28"/>
      <c r="H79" s="34" t="str">
        <f t="shared" si="7"/>
        <v>No</v>
      </c>
      <c r="I79" s="34" t="str">
        <f t="shared" si="8"/>
        <v>No</v>
      </c>
      <c r="J79" s="34">
        <f t="shared" si="3"/>
        <v>100</v>
      </c>
      <c r="K79" s="28">
        <f t="shared" si="9"/>
        <v>0</v>
      </c>
      <c r="L79" s="28">
        <f t="shared" si="10"/>
        <v>0</v>
      </c>
    </row>
    <row r="80" spans="1:12" ht="14.1" customHeight="1">
      <c r="A80" s="3">
        <v>75</v>
      </c>
      <c r="B80" s="3"/>
      <c r="C80" s="3"/>
      <c r="D80" s="28"/>
      <c r="E80" s="33">
        <f t="shared" si="0"/>
        <v>35</v>
      </c>
      <c r="F80" s="28"/>
      <c r="G80" s="28"/>
      <c r="H80" s="34" t="str">
        <f t="shared" si="7"/>
        <v>No</v>
      </c>
      <c r="I80" s="34" t="str">
        <f t="shared" si="8"/>
        <v>No</v>
      </c>
      <c r="J80" s="34">
        <f t="shared" si="3"/>
        <v>100</v>
      </c>
      <c r="K80" s="28">
        <f t="shared" si="9"/>
        <v>0</v>
      </c>
      <c r="L80" s="28">
        <f t="shared" si="10"/>
        <v>0</v>
      </c>
    </row>
    <row r="81" spans="1:12" ht="14.1" customHeight="1">
      <c r="A81" s="3">
        <v>76</v>
      </c>
      <c r="B81" s="3"/>
      <c r="C81" s="3"/>
      <c r="D81" s="28"/>
      <c r="E81" s="33">
        <f t="shared" si="0"/>
        <v>35</v>
      </c>
      <c r="F81" s="28"/>
      <c r="G81" s="28"/>
      <c r="H81" s="34" t="str">
        <f t="shared" si="7"/>
        <v>No</v>
      </c>
      <c r="I81" s="34" t="str">
        <f t="shared" si="8"/>
        <v>No</v>
      </c>
      <c r="J81" s="34">
        <f t="shared" si="3"/>
        <v>100</v>
      </c>
      <c r="K81" s="28">
        <f t="shared" si="9"/>
        <v>0</v>
      </c>
      <c r="L81" s="28">
        <f t="shared" si="10"/>
        <v>0</v>
      </c>
    </row>
    <row r="82" spans="1:12" ht="14.1" customHeight="1">
      <c r="A82" s="3">
        <v>77</v>
      </c>
      <c r="B82" s="3"/>
      <c r="C82" s="3"/>
      <c r="D82" s="28"/>
      <c r="E82" s="33">
        <f t="shared" si="0"/>
        <v>35</v>
      </c>
      <c r="F82" s="28"/>
      <c r="G82" s="28"/>
      <c r="H82" s="34" t="str">
        <f t="shared" si="7"/>
        <v>No</v>
      </c>
      <c r="I82" s="34" t="str">
        <f t="shared" si="8"/>
        <v>No</v>
      </c>
      <c r="J82" s="34">
        <f t="shared" si="3"/>
        <v>100</v>
      </c>
      <c r="K82" s="28">
        <f t="shared" si="9"/>
        <v>0</v>
      </c>
      <c r="L82" s="28">
        <f t="shared" si="10"/>
        <v>0</v>
      </c>
    </row>
    <row r="83" spans="1:12" ht="14.1" customHeight="1">
      <c r="A83" s="3">
        <v>78</v>
      </c>
      <c r="B83" s="3"/>
      <c r="C83" s="3"/>
      <c r="D83" s="28"/>
      <c r="E83" s="33">
        <f t="shared" si="0"/>
        <v>35</v>
      </c>
      <c r="F83" s="28"/>
      <c r="G83" s="28"/>
      <c r="H83" s="34" t="str">
        <f t="shared" si="7"/>
        <v>No</v>
      </c>
      <c r="I83" s="34" t="str">
        <f t="shared" si="8"/>
        <v>No</v>
      </c>
      <c r="J83" s="34">
        <f t="shared" si="3"/>
        <v>100</v>
      </c>
      <c r="K83" s="28">
        <f t="shared" si="9"/>
        <v>0</v>
      </c>
      <c r="L83" s="28">
        <f t="shared" si="10"/>
        <v>0</v>
      </c>
    </row>
    <row r="84" spans="1:12" ht="14.1" customHeight="1">
      <c r="A84" s="3">
        <v>79</v>
      </c>
      <c r="B84" s="3"/>
      <c r="C84" s="3"/>
      <c r="D84" s="28"/>
      <c r="E84" s="33">
        <f t="shared" si="0"/>
        <v>35</v>
      </c>
      <c r="F84" s="28"/>
      <c r="G84" s="28"/>
      <c r="H84" s="34" t="str">
        <f t="shared" si="7"/>
        <v>No</v>
      </c>
      <c r="I84" s="34" t="str">
        <f t="shared" si="8"/>
        <v>No</v>
      </c>
      <c r="J84" s="34">
        <f t="shared" si="3"/>
        <v>100</v>
      </c>
      <c r="K84" s="28">
        <f t="shared" si="9"/>
        <v>0</v>
      </c>
      <c r="L84" s="28">
        <f t="shared" si="10"/>
        <v>0</v>
      </c>
    </row>
    <row r="85" spans="1:12" ht="14.1" customHeight="1">
      <c r="A85" s="3">
        <v>80</v>
      </c>
      <c r="B85" s="3"/>
      <c r="C85" s="3"/>
      <c r="D85" s="28"/>
      <c r="E85" s="33">
        <f t="shared" si="0"/>
        <v>35</v>
      </c>
      <c r="F85" s="28"/>
      <c r="G85" s="28"/>
      <c r="H85" s="34" t="str">
        <f t="shared" si="7"/>
        <v>No</v>
      </c>
      <c r="I85" s="34" t="str">
        <f t="shared" si="8"/>
        <v>No</v>
      </c>
      <c r="J85" s="34">
        <f t="shared" si="3"/>
        <v>100</v>
      </c>
      <c r="K85" s="28">
        <f t="shared" si="9"/>
        <v>0</v>
      </c>
      <c r="L85" s="28">
        <f t="shared" si="10"/>
        <v>0</v>
      </c>
    </row>
    <row r="86" spans="1:12" ht="14.1" customHeight="1">
      <c r="A86" s="3">
        <v>81</v>
      </c>
      <c r="B86" s="3"/>
      <c r="C86" s="3"/>
      <c r="D86" s="28"/>
      <c r="E86" s="33">
        <f t="shared" si="0"/>
        <v>35</v>
      </c>
      <c r="F86" s="28"/>
      <c r="G86" s="28"/>
      <c r="H86" s="34" t="str">
        <f t="shared" si="7"/>
        <v>No</v>
      </c>
      <c r="I86" s="34" t="str">
        <f t="shared" si="8"/>
        <v>No</v>
      </c>
      <c r="J86" s="34">
        <f t="shared" si="3"/>
        <v>100</v>
      </c>
      <c r="K86" s="28">
        <f t="shared" si="9"/>
        <v>0</v>
      </c>
      <c r="L86" s="28">
        <f t="shared" si="10"/>
        <v>0</v>
      </c>
    </row>
    <row r="87" spans="1:12" ht="14.1" customHeight="1">
      <c r="A87" s="3">
        <v>82</v>
      </c>
      <c r="B87" s="3"/>
      <c r="C87" s="3"/>
      <c r="D87" s="28"/>
      <c r="E87" s="33">
        <f t="shared" si="0"/>
        <v>35</v>
      </c>
      <c r="F87" s="28"/>
      <c r="G87" s="28"/>
      <c r="H87" s="34" t="str">
        <f t="shared" si="7"/>
        <v>No</v>
      </c>
      <c r="I87" s="34" t="str">
        <f t="shared" si="8"/>
        <v>No</v>
      </c>
      <c r="J87" s="34">
        <f t="shared" si="3"/>
        <v>100</v>
      </c>
      <c r="K87" s="28">
        <f t="shared" si="9"/>
        <v>0</v>
      </c>
      <c r="L87" s="28">
        <f t="shared" si="10"/>
        <v>0</v>
      </c>
    </row>
    <row r="88" spans="1:12" ht="14.1" customHeight="1">
      <c r="A88" s="3">
        <v>83</v>
      </c>
      <c r="B88" s="3"/>
      <c r="C88" s="3"/>
      <c r="D88" s="28"/>
      <c r="E88" s="33">
        <f t="shared" si="0"/>
        <v>35</v>
      </c>
      <c r="F88" s="28"/>
      <c r="G88" s="28"/>
      <c r="H88" s="34" t="str">
        <f t="shared" si="7"/>
        <v>No</v>
      </c>
      <c r="I88" s="34" t="str">
        <f t="shared" si="8"/>
        <v>No</v>
      </c>
      <c r="J88" s="34">
        <f t="shared" si="3"/>
        <v>100</v>
      </c>
      <c r="K88" s="28">
        <f t="shared" si="9"/>
        <v>0</v>
      </c>
      <c r="L88" s="28">
        <f t="shared" si="10"/>
        <v>0</v>
      </c>
    </row>
    <row r="89" spans="1:12" ht="14.1" customHeight="1">
      <c r="A89" s="3">
        <v>84</v>
      </c>
      <c r="B89" s="3"/>
      <c r="C89" s="3"/>
      <c r="D89" s="28"/>
      <c r="E89" s="33">
        <f t="shared" si="0"/>
        <v>35</v>
      </c>
      <c r="F89" s="28"/>
      <c r="G89" s="28"/>
      <c r="H89" s="34" t="str">
        <f t="shared" si="7"/>
        <v>No</v>
      </c>
      <c r="I89" s="34" t="str">
        <f t="shared" si="8"/>
        <v>No</v>
      </c>
      <c r="J89" s="34">
        <f t="shared" si="3"/>
        <v>100</v>
      </c>
      <c r="K89" s="28">
        <f t="shared" si="9"/>
        <v>0</v>
      </c>
      <c r="L89" s="28">
        <f t="shared" si="10"/>
        <v>0</v>
      </c>
    </row>
    <row r="90" spans="1:12" ht="14.1" customHeight="1">
      <c r="A90" s="3">
        <v>85</v>
      </c>
      <c r="B90" s="3"/>
      <c r="C90" s="3"/>
      <c r="D90" s="28"/>
      <c r="E90" s="33">
        <f t="shared" si="0"/>
        <v>35</v>
      </c>
      <c r="F90" s="28"/>
      <c r="G90" s="28"/>
      <c r="H90" s="34" t="str">
        <f t="shared" si="7"/>
        <v>No</v>
      </c>
      <c r="I90" s="34" t="str">
        <f t="shared" si="8"/>
        <v>No</v>
      </c>
      <c r="J90" s="34">
        <f t="shared" si="3"/>
        <v>100</v>
      </c>
      <c r="K90" s="28">
        <f t="shared" si="9"/>
        <v>0</v>
      </c>
      <c r="L90" s="28">
        <f t="shared" si="10"/>
        <v>0</v>
      </c>
    </row>
    <row r="91" spans="1:12" ht="14.1" customHeight="1">
      <c r="A91" s="3">
        <v>86</v>
      </c>
      <c r="B91" s="3"/>
      <c r="C91" s="3"/>
      <c r="D91" s="28"/>
      <c r="E91" s="33">
        <f t="shared" si="0"/>
        <v>35</v>
      </c>
      <c r="F91" s="28"/>
      <c r="G91" s="28"/>
      <c r="H91" s="34" t="str">
        <f t="shared" si="7"/>
        <v>No</v>
      </c>
      <c r="I91" s="34" t="str">
        <f t="shared" si="8"/>
        <v>No</v>
      </c>
      <c r="J91" s="34">
        <f t="shared" si="3"/>
        <v>100</v>
      </c>
      <c r="K91" s="28">
        <f t="shared" si="9"/>
        <v>0</v>
      </c>
      <c r="L91" s="28">
        <f t="shared" si="10"/>
        <v>0</v>
      </c>
    </row>
    <row r="92" spans="1:12" ht="14.1" customHeight="1">
      <c r="A92" s="3">
        <v>87</v>
      </c>
      <c r="B92" s="3"/>
      <c r="C92" s="3"/>
      <c r="D92" s="28"/>
      <c r="E92" s="33">
        <f t="shared" si="0"/>
        <v>35</v>
      </c>
      <c r="F92" s="28"/>
      <c r="G92" s="28"/>
      <c r="H92" s="34" t="str">
        <f t="shared" si="7"/>
        <v>No</v>
      </c>
      <c r="I92" s="34" t="str">
        <f t="shared" si="8"/>
        <v>No</v>
      </c>
      <c r="J92" s="34">
        <f t="shared" si="3"/>
        <v>100</v>
      </c>
      <c r="K92" s="28">
        <f t="shared" si="9"/>
        <v>0</v>
      </c>
      <c r="L92" s="28">
        <f t="shared" si="10"/>
        <v>0</v>
      </c>
    </row>
    <row r="93" spans="1:12" ht="14.1" customHeight="1">
      <c r="A93" s="3">
        <v>88</v>
      </c>
      <c r="B93" s="3"/>
      <c r="C93" s="3"/>
      <c r="D93" s="28"/>
      <c r="E93" s="33">
        <f t="shared" si="0"/>
        <v>35</v>
      </c>
      <c r="F93" s="28"/>
      <c r="G93" s="28"/>
      <c r="H93" s="34" t="str">
        <f t="shared" si="7"/>
        <v>No</v>
      </c>
      <c r="I93" s="34" t="str">
        <f t="shared" si="8"/>
        <v>No</v>
      </c>
      <c r="J93" s="34">
        <f t="shared" si="3"/>
        <v>100</v>
      </c>
      <c r="K93" s="28">
        <f t="shared" si="9"/>
        <v>0</v>
      </c>
      <c r="L93" s="28">
        <f t="shared" si="10"/>
        <v>0</v>
      </c>
    </row>
    <row r="94" spans="1:12" ht="14.1" customHeight="1">
      <c r="A94" s="3">
        <v>89</v>
      </c>
      <c r="B94" s="3"/>
      <c r="C94" s="3"/>
      <c r="D94" s="28"/>
      <c r="E94" s="33">
        <f t="shared" si="0"/>
        <v>35</v>
      </c>
      <c r="F94" s="28"/>
      <c r="G94" s="28"/>
      <c r="H94" s="34" t="str">
        <f t="shared" si="7"/>
        <v>No</v>
      </c>
      <c r="I94" s="34" t="str">
        <f t="shared" si="8"/>
        <v>No</v>
      </c>
      <c r="J94" s="34">
        <f t="shared" si="3"/>
        <v>100</v>
      </c>
      <c r="K94" s="28">
        <f t="shared" si="9"/>
        <v>0</v>
      </c>
      <c r="L94" s="28">
        <f t="shared" si="10"/>
        <v>0</v>
      </c>
    </row>
    <row r="95" spans="1:12" ht="14.1" customHeight="1">
      <c r="A95" s="3">
        <v>90</v>
      </c>
      <c r="B95" s="3"/>
      <c r="C95" s="3"/>
      <c r="D95" s="28"/>
      <c r="E95" s="33">
        <f t="shared" si="0"/>
        <v>35</v>
      </c>
      <c r="F95" s="28"/>
      <c r="G95" s="28"/>
      <c r="H95" s="34" t="str">
        <f t="shared" si="7"/>
        <v>No</v>
      </c>
      <c r="I95" s="34" t="str">
        <f t="shared" si="8"/>
        <v>No</v>
      </c>
      <c r="J95" s="34">
        <f t="shared" si="3"/>
        <v>100</v>
      </c>
      <c r="K95" s="28">
        <f t="shared" si="9"/>
        <v>0</v>
      </c>
      <c r="L95" s="28">
        <f t="shared" si="10"/>
        <v>0</v>
      </c>
    </row>
    <row r="96" spans="1:12" ht="14.1" customHeight="1">
      <c r="A96" s="3">
        <v>91</v>
      </c>
      <c r="B96" s="3"/>
      <c r="C96" s="3"/>
      <c r="D96" s="28"/>
      <c r="E96" s="33">
        <f t="shared" si="0"/>
        <v>35</v>
      </c>
      <c r="F96" s="28"/>
      <c r="G96" s="28"/>
      <c r="H96" s="34" t="str">
        <f t="shared" si="7"/>
        <v>No</v>
      </c>
      <c r="I96" s="34" t="str">
        <f t="shared" si="8"/>
        <v>No</v>
      </c>
      <c r="J96" s="34">
        <f t="shared" si="3"/>
        <v>100</v>
      </c>
      <c r="K96" s="28">
        <f t="shared" si="9"/>
        <v>0</v>
      </c>
      <c r="L96" s="28">
        <f t="shared" si="10"/>
        <v>0</v>
      </c>
    </row>
    <row r="97" spans="1:12" ht="14.1" customHeight="1">
      <c r="A97" s="3">
        <v>92</v>
      </c>
      <c r="B97" s="3"/>
      <c r="C97" s="3"/>
      <c r="D97" s="28"/>
      <c r="E97" s="33">
        <f t="shared" si="0"/>
        <v>35</v>
      </c>
      <c r="F97" s="28"/>
      <c r="G97" s="28"/>
      <c r="H97" s="34" t="str">
        <f t="shared" si="7"/>
        <v>No</v>
      </c>
      <c r="I97" s="34" t="str">
        <f t="shared" si="8"/>
        <v>No</v>
      </c>
      <c r="J97" s="34">
        <f t="shared" si="3"/>
        <v>100</v>
      </c>
      <c r="K97" s="28">
        <f t="shared" si="9"/>
        <v>0</v>
      </c>
      <c r="L97" s="28">
        <f t="shared" si="10"/>
        <v>0</v>
      </c>
    </row>
    <row r="98" spans="1:12" ht="14.1" customHeight="1">
      <c r="A98" s="3">
        <v>93</v>
      </c>
      <c r="B98" s="3"/>
      <c r="C98" s="3"/>
      <c r="D98" s="28"/>
      <c r="E98" s="33">
        <f t="shared" si="0"/>
        <v>35</v>
      </c>
      <c r="F98" s="28"/>
      <c r="G98" s="28"/>
      <c r="H98" s="34" t="str">
        <f t="shared" si="7"/>
        <v>No</v>
      </c>
      <c r="I98" s="34" t="str">
        <f t="shared" si="8"/>
        <v>No</v>
      </c>
      <c r="J98" s="34">
        <f t="shared" si="3"/>
        <v>100</v>
      </c>
      <c r="K98" s="28">
        <f t="shared" si="9"/>
        <v>0</v>
      </c>
      <c r="L98" s="28">
        <f t="shared" si="10"/>
        <v>0</v>
      </c>
    </row>
    <row r="99" spans="1:12" ht="14.1" customHeight="1">
      <c r="A99" s="3">
        <v>94</v>
      </c>
      <c r="B99" s="3"/>
      <c r="C99" s="3"/>
      <c r="D99" s="28"/>
      <c r="E99" s="33">
        <f t="shared" si="0"/>
        <v>35</v>
      </c>
      <c r="F99" s="28"/>
      <c r="G99" s="28"/>
      <c r="H99" s="34" t="str">
        <f t="shared" si="7"/>
        <v>No</v>
      </c>
      <c r="I99" s="34" t="str">
        <f t="shared" si="8"/>
        <v>No</v>
      </c>
      <c r="J99" s="34">
        <f t="shared" si="3"/>
        <v>100</v>
      </c>
      <c r="K99" s="28">
        <f t="shared" si="9"/>
        <v>0</v>
      </c>
      <c r="L99" s="28">
        <f t="shared" si="10"/>
        <v>0</v>
      </c>
    </row>
    <row r="100" spans="1:12" ht="14.1" customHeight="1">
      <c r="A100" s="3">
        <v>95</v>
      </c>
      <c r="B100" s="3"/>
      <c r="C100" s="3"/>
      <c r="D100" s="28"/>
      <c r="E100" s="33">
        <f t="shared" si="0"/>
        <v>35</v>
      </c>
      <c r="F100" s="28"/>
      <c r="G100" s="28"/>
      <c r="H100" s="34" t="str">
        <f t="shared" si="7"/>
        <v>No</v>
      </c>
      <c r="I100" s="34" t="str">
        <f t="shared" si="8"/>
        <v>No</v>
      </c>
      <c r="J100" s="34">
        <f t="shared" si="3"/>
        <v>100</v>
      </c>
      <c r="K100" s="28">
        <f t="shared" si="9"/>
        <v>0</v>
      </c>
      <c r="L100" s="28">
        <f t="shared" si="10"/>
        <v>0</v>
      </c>
    </row>
    <row r="101" spans="1:12" ht="14.1" customHeight="1">
      <c r="A101" s="3">
        <v>96</v>
      </c>
      <c r="B101" s="3"/>
      <c r="C101" s="3"/>
      <c r="D101" s="28"/>
      <c r="E101" s="33">
        <f t="shared" si="0"/>
        <v>35</v>
      </c>
      <c r="F101" s="28"/>
      <c r="G101" s="28"/>
      <c r="H101" s="34" t="str">
        <f t="shared" si="7"/>
        <v>No</v>
      </c>
      <c r="I101" s="34" t="str">
        <f t="shared" si="8"/>
        <v>No</v>
      </c>
      <c r="J101" s="34">
        <f t="shared" si="3"/>
        <v>100</v>
      </c>
      <c r="K101" s="28">
        <f t="shared" si="9"/>
        <v>0</v>
      </c>
      <c r="L101" s="28">
        <f t="shared" si="10"/>
        <v>0</v>
      </c>
    </row>
    <row r="102" spans="1:12" ht="14.1" customHeight="1">
      <c r="A102" s="3">
        <v>97</v>
      </c>
      <c r="B102" s="3"/>
      <c r="C102" s="3"/>
      <c r="D102" s="28"/>
      <c r="E102" s="33">
        <f t="shared" si="0"/>
        <v>35</v>
      </c>
      <c r="F102" s="28"/>
      <c r="G102" s="28"/>
      <c r="H102" s="34" t="str">
        <f t="shared" si="7"/>
        <v>No</v>
      </c>
      <c r="I102" s="34" t="str">
        <f t="shared" si="8"/>
        <v>No</v>
      </c>
      <c r="J102" s="34">
        <f t="shared" si="3"/>
        <v>100</v>
      </c>
      <c r="K102" s="28">
        <f t="shared" si="9"/>
        <v>0</v>
      </c>
      <c r="L102" s="28">
        <f t="shared" si="10"/>
        <v>0</v>
      </c>
    </row>
    <row r="103" spans="1:12" ht="14.1" customHeight="1">
      <c r="A103" s="3">
        <v>98</v>
      </c>
      <c r="B103" s="3"/>
      <c r="C103" s="3"/>
      <c r="D103" s="28"/>
      <c r="E103" s="33">
        <f t="shared" si="0"/>
        <v>35</v>
      </c>
      <c r="F103" s="28"/>
      <c r="G103" s="28"/>
      <c r="H103" s="34" t="str">
        <f t="shared" si="7"/>
        <v>No</v>
      </c>
      <c r="I103" s="34" t="str">
        <f t="shared" si="8"/>
        <v>No</v>
      </c>
      <c r="J103" s="34">
        <f t="shared" si="3"/>
        <v>100</v>
      </c>
      <c r="K103" s="28">
        <f t="shared" si="9"/>
        <v>0</v>
      </c>
      <c r="L103" s="28">
        <f t="shared" si="10"/>
        <v>0</v>
      </c>
    </row>
    <row r="104" spans="1:12" ht="14.1" customHeight="1">
      <c r="A104" s="3">
        <v>99</v>
      </c>
      <c r="B104" s="3"/>
      <c r="C104" s="3"/>
      <c r="D104" s="28"/>
      <c r="E104" s="33">
        <f t="shared" si="0"/>
        <v>35</v>
      </c>
      <c r="F104" s="28"/>
      <c r="G104" s="28"/>
      <c r="H104" s="34" t="str">
        <f t="shared" si="7"/>
        <v>No</v>
      </c>
      <c r="I104" s="34" t="str">
        <f t="shared" si="8"/>
        <v>No</v>
      </c>
      <c r="J104" s="34">
        <f t="shared" si="3"/>
        <v>100</v>
      </c>
      <c r="K104" s="28">
        <f t="shared" si="9"/>
        <v>0</v>
      </c>
      <c r="L104" s="28">
        <f t="shared" si="10"/>
        <v>0</v>
      </c>
    </row>
    <row r="105" spans="1:12" ht="14.1" customHeight="1">
      <c r="A105" s="3">
        <v>100</v>
      </c>
      <c r="B105" s="3"/>
      <c r="C105" s="3"/>
      <c r="D105" s="28"/>
      <c r="E105" s="33">
        <f t="shared" si="0"/>
        <v>35</v>
      </c>
      <c r="F105" s="28"/>
      <c r="G105" s="28"/>
      <c r="H105" s="34" t="str">
        <f t="shared" si="7"/>
        <v>No</v>
      </c>
      <c r="I105" s="34" t="str">
        <f t="shared" si="8"/>
        <v>No</v>
      </c>
      <c r="J105" s="34">
        <f t="shared" si="3"/>
        <v>100</v>
      </c>
      <c r="K105" s="28">
        <f t="shared" si="9"/>
        <v>0</v>
      </c>
      <c r="L105" s="28">
        <f t="shared" si="10"/>
        <v>0</v>
      </c>
    </row>
    <row r="106" spans="1:12" ht="14.1" customHeight="1">
      <c r="A106" s="3">
        <v>101</v>
      </c>
      <c r="B106" s="3"/>
      <c r="C106" s="3"/>
      <c r="D106" s="28"/>
      <c r="E106" s="33">
        <f t="shared" si="0"/>
        <v>35</v>
      </c>
      <c r="F106" s="28"/>
      <c r="G106" s="28"/>
      <c r="H106" s="34" t="str">
        <f t="shared" si="7"/>
        <v>No</v>
      </c>
      <c r="I106" s="34" t="str">
        <f t="shared" si="8"/>
        <v>No</v>
      </c>
      <c r="J106" s="34">
        <f t="shared" si="3"/>
        <v>100</v>
      </c>
      <c r="K106" s="28">
        <f t="shared" si="9"/>
        <v>0</v>
      </c>
      <c r="L106" s="28">
        <f t="shared" si="10"/>
        <v>0</v>
      </c>
    </row>
    <row r="107" spans="1:12" ht="13.5" customHeight="1">
      <c r="A107" s="3">
        <v>102</v>
      </c>
      <c r="B107" s="3"/>
      <c r="C107" s="3"/>
      <c r="D107" s="28"/>
      <c r="E107" s="33">
        <f t="shared" si="0"/>
        <v>35</v>
      </c>
      <c r="F107" s="28"/>
      <c r="G107" s="28"/>
      <c r="H107" s="34" t="str">
        <f t="shared" si="7"/>
        <v>No</v>
      </c>
      <c r="I107" s="34" t="str">
        <f t="shared" si="8"/>
        <v>No</v>
      </c>
      <c r="J107" s="34">
        <f t="shared" si="3"/>
        <v>100</v>
      </c>
      <c r="K107" s="28">
        <f t="shared" si="9"/>
        <v>0</v>
      </c>
      <c r="L107" s="28">
        <f t="shared" si="10"/>
        <v>0</v>
      </c>
    </row>
    <row r="108" spans="1:12" ht="13.5" customHeight="1">
      <c r="A108" s="3">
        <v>103</v>
      </c>
      <c r="B108" s="3"/>
      <c r="C108" s="3"/>
      <c r="D108" s="28"/>
      <c r="E108" s="33">
        <f t="shared" si="0"/>
        <v>35</v>
      </c>
      <c r="F108" s="28"/>
      <c r="G108" s="28"/>
      <c r="H108" s="34" t="str">
        <f t="shared" si="7"/>
        <v>No</v>
      </c>
      <c r="I108" s="34" t="str">
        <f t="shared" si="8"/>
        <v>No</v>
      </c>
      <c r="J108" s="34">
        <f t="shared" si="3"/>
        <v>100</v>
      </c>
      <c r="K108" s="28">
        <f t="shared" si="9"/>
        <v>0</v>
      </c>
      <c r="L108" s="28">
        <f t="shared" si="10"/>
        <v>0</v>
      </c>
    </row>
    <row r="109" spans="1:12" ht="13.5" customHeight="1">
      <c r="A109" s="3">
        <v>104</v>
      </c>
      <c r="B109" s="3"/>
      <c r="C109" s="3"/>
      <c r="D109" s="28"/>
      <c r="E109" s="33">
        <f t="shared" si="0"/>
        <v>35</v>
      </c>
      <c r="F109" s="28"/>
      <c r="G109" s="28"/>
      <c r="H109" s="34" t="str">
        <f t="shared" si="7"/>
        <v>No</v>
      </c>
      <c r="I109" s="34" t="str">
        <f t="shared" si="8"/>
        <v>No</v>
      </c>
      <c r="J109" s="34">
        <f t="shared" si="3"/>
        <v>100</v>
      </c>
      <c r="K109" s="28">
        <f t="shared" si="9"/>
        <v>0</v>
      </c>
      <c r="L109" s="28">
        <f t="shared" si="10"/>
        <v>0</v>
      </c>
    </row>
    <row r="110" spans="1:12" ht="13.5" customHeight="1">
      <c r="A110" s="3">
        <v>105</v>
      </c>
      <c r="B110" s="3"/>
      <c r="C110" s="3"/>
      <c r="D110" s="28"/>
      <c r="E110" s="33">
        <f t="shared" si="0"/>
        <v>35</v>
      </c>
      <c r="F110" s="28"/>
      <c r="G110" s="28"/>
      <c r="H110" s="34" t="str">
        <f t="shared" si="7"/>
        <v>No</v>
      </c>
      <c r="I110" s="34" t="str">
        <f t="shared" si="8"/>
        <v>No</v>
      </c>
      <c r="J110" s="34">
        <f t="shared" si="3"/>
        <v>100</v>
      </c>
      <c r="K110" s="28">
        <f t="shared" si="9"/>
        <v>0</v>
      </c>
      <c r="L110" s="28">
        <f t="shared" si="10"/>
        <v>0</v>
      </c>
    </row>
    <row r="111" spans="1:12" ht="13.5" customHeight="1">
      <c r="A111" s="3">
        <v>106</v>
      </c>
      <c r="B111" s="25"/>
      <c r="C111" s="25"/>
      <c r="D111" s="28"/>
      <c r="E111" s="33">
        <f t="shared" si="0"/>
        <v>35</v>
      </c>
      <c r="F111" s="28"/>
      <c r="G111" s="28"/>
      <c r="H111" s="34" t="str">
        <f t="shared" si="7"/>
        <v>No</v>
      </c>
      <c r="I111" s="34" t="str">
        <f t="shared" si="8"/>
        <v>No</v>
      </c>
      <c r="J111" s="34">
        <f t="shared" si="3"/>
        <v>100</v>
      </c>
      <c r="K111" s="28">
        <f t="shared" si="9"/>
        <v>0</v>
      </c>
      <c r="L111" s="28">
        <f t="shared" si="10"/>
        <v>0</v>
      </c>
    </row>
    <row r="112" spans="1:12" ht="14.1" customHeight="1">
      <c r="A112" s="3">
        <v>107</v>
      </c>
      <c r="B112" s="25"/>
      <c r="C112" s="25"/>
      <c r="D112" s="28"/>
      <c r="E112" s="33">
        <f t="shared" si="0"/>
        <v>35</v>
      </c>
      <c r="F112" s="28"/>
      <c r="G112" s="28"/>
      <c r="H112" s="34" t="str">
        <f t="shared" si="7"/>
        <v>No</v>
      </c>
      <c r="I112" s="34" t="str">
        <f t="shared" si="8"/>
        <v>No</v>
      </c>
      <c r="J112" s="34">
        <f t="shared" si="3"/>
        <v>100</v>
      </c>
      <c r="K112" s="28">
        <f t="shared" si="9"/>
        <v>0</v>
      </c>
      <c r="L112" s="28">
        <f t="shared" si="10"/>
        <v>0</v>
      </c>
    </row>
    <row r="113" spans="1:12" ht="14.1" customHeight="1">
      <c r="A113" s="3">
        <v>108</v>
      </c>
      <c r="B113" s="3"/>
      <c r="C113" s="3"/>
      <c r="D113" s="30"/>
      <c r="E113" s="33">
        <f t="shared" si="0"/>
        <v>35</v>
      </c>
      <c r="F113" s="30"/>
      <c r="G113" s="30"/>
      <c r="H113" s="34" t="str">
        <f t="shared" si="7"/>
        <v>No</v>
      </c>
      <c r="I113" s="34" t="str">
        <f t="shared" si="8"/>
        <v>No</v>
      </c>
      <c r="J113" s="34">
        <f t="shared" si="3"/>
        <v>100</v>
      </c>
      <c r="K113" s="28">
        <f t="shared" si="9"/>
        <v>0</v>
      </c>
      <c r="L113" s="28">
        <f t="shared" si="10"/>
        <v>0</v>
      </c>
    </row>
    <row r="114" spans="1:12" ht="14.1" customHeight="1">
      <c r="A114" s="3">
        <v>109</v>
      </c>
      <c r="B114" s="3"/>
      <c r="C114" s="3"/>
      <c r="D114" s="30"/>
      <c r="E114" s="33">
        <f t="shared" si="0"/>
        <v>35</v>
      </c>
      <c r="F114" s="30"/>
      <c r="G114" s="30"/>
      <c r="H114" s="34" t="str">
        <f t="shared" si="7"/>
        <v>No</v>
      </c>
      <c r="I114" s="34" t="str">
        <f t="shared" si="8"/>
        <v>No</v>
      </c>
      <c r="J114" s="34">
        <f t="shared" si="3"/>
        <v>100</v>
      </c>
      <c r="K114" s="28">
        <f t="shared" si="9"/>
        <v>0</v>
      </c>
      <c r="L114" s="28">
        <f t="shared" si="10"/>
        <v>0</v>
      </c>
    </row>
    <row r="115" spans="1:12" ht="14.1" customHeight="1">
      <c r="A115" s="3">
        <v>110</v>
      </c>
      <c r="B115" s="3"/>
      <c r="C115" s="3"/>
      <c r="D115" s="30"/>
      <c r="E115" s="33">
        <f t="shared" si="0"/>
        <v>35</v>
      </c>
      <c r="F115" s="30"/>
      <c r="G115" s="30"/>
      <c r="H115" s="34" t="str">
        <f t="shared" si="7"/>
        <v>No</v>
      </c>
      <c r="I115" s="34" t="str">
        <f t="shared" si="8"/>
        <v>No</v>
      </c>
      <c r="J115" s="34">
        <f t="shared" si="3"/>
        <v>100</v>
      </c>
      <c r="K115" s="28">
        <f t="shared" si="9"/>
        <v>0</v>
      </c>
      <c r="L115" s="28">
        <f t="shared" si="10"/>
        <v>0</v>
      </c>
    </row>
    <row r="116" spans="1:12" ht="14.1" customHeight="1">
      <c r="A116" s="3">
        <v>111</v>
      </c>
      <c r="B116" s="3"/>
      <c r="C116" s="3"/>
      <c r="D116" s="30"/>
      <c r="E116" s="33">
        <f t="shared" si="0"/>
        <v>35</v>
      </c>
      <c r="F116" s="30"/>
      <c r="G116" s="30"/>
      <c r="H116" s="34" t="str">
        <f t="shared" si="7"/>
        <v>No</v>
      </c>
      <c r="I116" s="34" t="str">
        <f t="shared" si="8"/>
        <v>No</v>
      </c>
      <c r="J116" s="34">
        <f t="shared" si="3"/>
        <v>100</v>
      </c>
      <c r="K116" s="28">
        <f t="shared" si="9"/>
        <v>0</v>
      </c>
      <c r="L116" s="28">
        <f t="shared" si="10"/>
        <v>0</v>
      </c>
    </row>
    <row r="117" spans="1:12" ht="14.1" customHeight="1">
      <c r="A117" s="3">
        <v>112</v>
      </c>
      <c r="B117" s="3"/>
      <c r="C117" s="3"/>
      <c r="D117" s="28"/>
      <c r="E117" s="33">
        <f t="shared" ref="E117:E129" si="11">ROUND((J117*0.35)+D117,0)</f>
        <v>35</v>
      </c>
      <c r="F117" s="28"/>
      <c r="G117" s="28"/>
      <c r="H117" s="34" t="str">
        <f t="shared" si="7"/>
        <v>No</v>
      </c>
      <c r="I117" s="34" t="str">
        <f t="shared" si="8"/>
        <v>No</v>
      </c>
      <c r="J117" s="34">
        <f t="shared" ref="J117:J129" si="12">100-D117</f>
        <v>100</v>
      </c>
      <c r="K117" s="28">
        <f t="shared" si="9"/>
        <v>0</v>
      </c>
      <c r="L117" s="28">
        <f t="shared" si="10"/>
        <v>0</v>
      </c>
    </row>
    <row r="118" spans="1:12" ht="14.1" customHeight="1">
      <c r="A118" s="3">
        <v>113</v>
      </c>
      <c r="B118" s="3"/>
      <c r="C118" s="3"/>
      <c r="D118" s="28"/>
      <c r="E118" s="33">
        <f t="shared" si="11"/>
        <v>35</v>
      </c>
      <c r="F118" s="28"/>
      <c r="G118" s="28"/>
      <c r="H118" s="34" t="str">
        <f t="shared" si="7"/>
        <v>No</v>
      </c>
      <c r="I118" s="34" t="str">
        <f t="shared" si="8"/>
        <v>No</v>
      </c>
      <c r="J118" s="34">
        <f t="shared" si="12"/>
        <v>100</v>
      </c>
      <c r="K118" s="28">
        <f t="shared" si="9"/>
        <v>0</v>
      </c>
      <c r="L118" s="28">
        <f t="shared" si="10"/>
        <v>0</v>
      </c>
    </row>
    <row r="119" spans="1:12" ht="14.1" customHeight="1">
      <c r="A119" s="3">
        <v>114</v>
      </c>
      <c r="B119" s="3"/>
      <c r="C119" s="3"/>
      <c r="D119" s="28"/>
      <c r="E119" s="33">
        <f t="shared" si="11"/>
        <v>35</v>
      </c>
      <c r="F119" s="28"/>
      <c r="G119" s="28"/>
      <c r="H119" s="34" t="str">
        <f t="shared" si="7"/>
        <v>No</v>
      </c>
      <c r="I119" s="34" t="str">
        <f t="shared" si="8"/>
        <v>No</v>
      </c>
      <c r="J119" s="34">
        <f t="shared" si="12"/>
        <v>100</v>
      </c>
      <c r="K119" s="28">
        <f t="shared" si="9"/>
        <v>0</v>
      </c>
      <c r="L119" s="28">
        <f t="shared" si="10"/>
        <v>0</v>
      </c>
    </row>
    <row r="120" spans="1:12" ht="14.1" customHeight="1">
      <c r="A120" s="3">
        <v>115</v>
      </c>
      <c r="B120" s="3"/>
      <c r="C120" s="3"/>
      <c r="D120" s="28"/>
      <c r="E120" s="33">
        <f t="shared" si="11"/>
        <v>35</v>
      </c>
      <c r="F120" s="28"/>
      <c r="G120" s="28"/>
      <c r="H120" s="34" t="str">
        <f t="shared" si="7"/>
        <v>No</v>
      </c>
      <c r="I120" s="34" t="str">
        <f t="shared" si="8"/>
        <v>No</v>
      </c>
      <c r="J120" s="34">
        <f t="shared" si="12"/>
        <v>100</v>
      </c>
      <c r="K120" s="28">
        <f t="shared" si="9"/>
        <v>0</v>
      </c>
      <c r="L120" s="28">
        <f t="shared" si="10"/>
        <v>0</v>
      </c>
    </row>
    <row r="121" spans="1:12" ht="14.1" customHeight="1">
      <c r="A121" s="3">
        <v>116</v>
      </c>
      <c r="B121" s="3"/>
      <c r="C121" s="3"/>
      <c r="D121" s="28"/>
      <c r="E121" s="33">
        <f t="shared" si="11"/>
        <v>35</v>
      </c>
      <c r="F121" s="28"/>
      <c r="G121" s="28"/>
      <c r="H121" s="34" t="str">
        <f t="shared" si="7"/>
        <v>No</v>
      </c>
      <c r="I121" s="34" t="str">
        <f t="shared" si="8"/>
        <v>No</v>
      </c>
      <c r="J121" s="34">
        <f t="shared" si="12"/>
        <v>100</v>
      </c>
      <c r="K121" s="28">
        <f t="shared" si="9"/>
        <v>0</v>
      </c>
      <c r="L121" s="28">
        <f t="shared" si="10"/>
        <v>0</v>
      </c>
    </row>
    <row r="122" spans="1:12" ht="14.1" customHeight="1">
      <c r="A122" s="3">
        <v>117</v>
      </c>
      <c r="B122" s="3"/>
      <c r="C122" s="3"/>
      <c r="D122" s="28"/>
      <c r="E122" s="33">
        <f t="shared" si="11"/>
        <v>35</v>
      </c>
      <c r="F122" s="28"/>
      <c r="G122" s="28"/>
      <c r="H122" s="34" t="str">
        <f t="shared" si="7"/>
        <v>No</v>
      </c>
      <c r="I122" s="34" t="str">
        <f t="shared" si="8"/>
        <v>No</v>
      </c>
      <c r="J122" s="34">
        <f t="shared" si="12"/>
        <v>100</v>
      </c>
      <c r="K122" s="28">
        <f t="shared" si="9"/>
        <v>0</v>
      </c>
      <c r="L122" s="28">
        <f t="shared" si="10"/>
        <v>0</v>
      </c>
    </row>
    <row r="123" spans="1:12" ht="14.1" customHeight="1">
      <c r="A123" s="3">
        <v>118</v>
      </c>
      <c r="B123" s="25"/>
      <c r="C123" s="25"/>
      <c r="D123" s="28"/>
      <c r="E123" s="33">
        <f t="shared" si="11"/>
        <v>35</v>
      </c>
      <c r="F123" s="28"/>
      <c r="G123" s="28"/>
      <c r="H123" s="34" t="str">
        <f t="shared" si="7"/>
        <v>No</v>
      </c>
      <c r="I123" s="34" t="str">
        <f t="shared" si="8"/>
        <v>No</v>
      </c>
      <c r="J123" s="34">
        <f t="shared" si="12"/>
        <v>100</v>
      </c>
      <c r="K123" s="28">
        <f t="shared" si="9"/>
        <v>0</v>
      </c>
      <c r="L123" s="28">
        <f t="shared" si="10"/>
        <v>0</v>
      </c>
    </row>
    <row r="124" spans="1:12" ht="14.1" customHeight="1">
      <c r="A124" s="3">
        <v>119</v>
      </c>
      <c r="B124" s="25"/>
      <c r="C124" s="25"/>
      <c r="D124" s="28"/>
      <c r="E124" s="33">
        <f t="shared" si="11"/>
        <v>35</v>
      </c>
      <c r="F124" s="28"/>
      <c r="G124" s="28"/>
      <c r="H124" s="34" t="str">
        <f t="shared" si="7"/>
        <v>No</v>
      </c>
      <c r="I124" s="34" t="str">
        <f t="shared" si="8"/>
        <v>No</v>
      </c>
      <c r="J124" s="34">
        <f t="shared" si="12"/>
        <v>100</v>
      </c>
      <c r="K124" s="28">
        <f t="shared" si="9"/>
        <v>0</v>
      </c>
      <c r="L124" s="28">
        <f t="shared" si="10"/>
        <v>0</v>
      </c>
    </row>
    <row r="125" spans="1:12" ht="14.1" customHeight="1">
      <c r="A125" s="3">
        <v>120</v>
      </c>
      <c r="B125" s="3"/>
      <c r="C125" s="3"/>
      <c r="D125" s="30"/>
      <c r="E125" s="33">
        <f t="shared" si="11"/>
        <v>35</v>
      </c>
      <c r="F125" s="30"/>
      <c r="G125" s="30"/>
      <c r="H125" s="34" t="str">
        <f t="shared" si="7"/>
        <v>No</v>
      </c>
      <c r="I125" s="34" t="str">
        <f t="shared" si="8"/>
        <v>No</v>
      </c>
      <c r="J125" s="34">
        <f t="shared" si="12"/>
        <v>100</v>
      </c>
      <c r="K125" s="28">
        <f t="shared" si="9"/>
        <v>0</v>
      </c>
      <c r="L125" s="28">
        <f t="shared" si="10"/>
        <v>0</v>
      </c>
    </row>
    <row r="126" spans="1:12" ht="14.1" customHeight="1">
      <c r="A126" s="3">
        <v>121</v>
      </c>
      <c r="B126" s="3"/>
      <c r="C126" s="3"/>
      <c r="D126" s="30"/>
      <c r="E126" s="33">
        <f t="shared" si="11"/>
        <v>35</v>
      </c>
      <c r="F126" s="30"/>
      <c r="G126" s="30"/>
      <c r="H126" s="34" t="str">
        <f t="shared" si="7"/>
        <v>No</v>
      </c>
      <c r="I126" s="34" t="str">
        <f t="shared" si="8"/>
        <v>No</v>
      </c>
      <c r="J126" s="34">
        <f t="shared" si="12"/>
        <v>100</v>
      </c>
      <c r="K126" s="28">
        <f t="shared" si="9"/>
        <v>0</v>
      </c>
      <c r="L126" s="28">
        <f t="shared" si="10"/>
        <v>0</v>
      </c>
    </row>
    <row r="127" spans="1:12" ht="14.1" customHeight="1">
      <c r="A127" s="3">
        <v>122</v>
      </c>
      <c r="B127" s="3"/>
      <c r="C127" s="3"/>
      <c r="D127" s="30"/>
      <c r="E127" s="33">
        <f t="shared" si="11"/>
        <v>35</v>
      </c>
      <c r="F127" s="30"/>
      <c r="G127" s="30"/>
      <c r="H127" s="34" t="str">
        <f t="shared" si="7"/>
        <v>No</v>
      </c>
      <c r="I127" s="34" t="str">
        <f t="shared" si="8"/>
        <v>No</v>
      </c>
      <c r="J127" s="34">
        <f t="shared" si="12"/>
        <v>100</v>
      </c>
      <c r="K127" s="28">
        <f t="shared" si="9"/>
        <v>0</v>
      </c>
      <c r="L127" s="28">
        <f t="shared" si="10"/>
        <v>0</v>
      </c>
    </row>
    <row r="128" spans="1:12" ht="14.1" customHeight="1">
      <c r="A128" s="3">
        <v>123</v>
      </c>
      <c r="B128" s="3"/>
      <c r="C128" s="3"/>
      <c r="D128" s="30"/>
      <c r="E128" s="33">
        <f t="shared" si="11"/>
        <v>35</v>
      </c>
      <c r="F128" s="30"/>
      <c r="G128" s="30"/>
      <c r="H128" s="34" t="str">
        <f t="shared" si="7"/>
        <v>No</v>
      </c>
      <c r="I128" s="34" t="str">
        <f t="shared" si="8"/>
        <v>No</v>
      </c>
      <c r="J128" s="34">
        <f t="shared" si="12"/>
        <v>100</v>
      </c>
      <c r="K128" s="28">
        <f t="shared" si="9"/>
        <v>0</v>
      </c>
      <c r="L128" s="28">
        <f t="shared" si="10"/>
        <v>0</v>
      </c>
    </row>
    <row r="129" spans="1:12" ht="14.1" customHeight="1">
      <c r="A129" s="3">
        <v>124</v>
      </c>
      <c r="B129" s="3"/>
      <c r="C129" s="3"/>
      <c r="D129" s="28"/>
      <c r="E129" s="33">
        <f t="shared" si="11"/>
        <v>35</v>
      </c>
      <c r="F129" s="28"/>
      <c r="G129" s="28"/>
      <c r="H129" s="34" t="str">
        <f t="shared" si="7"/>
        <v>No</v>
      </c>
      <c r="I129" s="34" t="str">
        <f t="shared" si="8"/>
        <v>No</v>
      </c>
      <c r="J129" s="34">
        <f t="shared" si="12"/>
        <v>100</v>
      </c>
      <c r="K129" s="28">
        <f t="shared" si="9"/>
        <v>0</v>
      </c>
      <c r="L129" s="28">
        <f t="shared" si="10"/>
        <v>0</v>
      </c>
    </row>
    <row r="130" spans="1:12" ht="14.1" customHeight="1">
      <c r="A130" s="3">
        <v>125</v>
      </c>
      <c r="B130" s="3"/>
      <c r="C130" s="3"/>
      <c r="D130" s="28"/>
      <c r="E130" s="33">
        <f t="shared" ref="E130:E145" si="13">ROUND((J130*0.35)+D130,0)</f>
        <v>35</v>
      </c>
      <c r="F130" s="28"/>
      <c r="G130" s="28"/>
      <c r="H130" s="34" t="str">
        <f t="shared" si="7"/>
        <v>No</v>
      </c>
      <c r="I130" s="34" t="str">
        <f t="shared" si="8"/>
        <v>No</v>
      </c>
      <c r="J130" s="34">
        <f t="shared" ref="J130:J145" si="14">100-D130</f>
        <v>100</v>
      </c>
      <c r="K130" s="28">
        <f t="shared" si="9"/>
        <v>0</v>
      </c>
      <c r="L130" s="28">
        <f t="shared" si="10"/>
        <v>0</v>
      </c>
    </row>
    <row r="131" spans="1:12" ht="14.1" customHeight="1">
      <c r="A131" s="3">
        <v>126</v>
      </c>
      <c r="B131" s="25"/>
      <c r="C131" s="25"/>
      <c r="D131" s="28"/>
      <c r="E131" s="33">
        <f t="shared" si="13"/>
        <v>35</v>
      </c>
      <c r="F131" s="28"/>
      <c r="G131" s="28"/>
      <c r="H131" s="34" t="str">
        <f t="shared" si="7"/>
        <v>No</v>
      </c>
      <c r="I131" s="34" t="str">
        <f t="shared" si="8"/>
        <v>No</v>
      </c>
      <c r="J131" s="34">
        <f t="shared" si="14"/>
        <v>100</v>
      </c>
      <c r="K131" s="28">
        <f t="shared" si="9"/>
        <v>0</v>
      </c>
      <c r="L131" s="28">
        <f t="shared" si="10"/>
        <v>0</v>
      </c>
    </row>
    <row r="132" spans="1:12" ht="14.1" customHeight="1">
      <c r="A132" s="3">
        <v>127</v>
      </c>
      <c r="B132" s="25"/>
      <c r="C132" s="25"/>
      <c r="D132" s="28"/>
      <c r="E132" s="33">
        <f t="shared" si="13"/>
        <v>35</v>
      </c>
      <c r="F132" s="28"/>
      <c r="G132" s="28"/>
      <c r="H132" s="34" t="str">
        <f t="shared" si="7"/>
        <v>No</v>
      </c>
      <c r="I132" s="34" t="str">
        <f t="shared" si="8"/>
        <v>No</v>
      </c>
      <c r="J132" s="34">
        <f t="shared" si="14"/>
        <v>100</v>
      </c>
      <c r="K132" s="28">
        <f t="shared" si="9"/>
        <v>0</v>
      </c>
      <c r="L132" s="28">
        <f t="shared" si="10"/>
        <v>0</v>
      </c>
    </row>
    <row r="133" spans="1:12" ht="14.1" customHeight="1">
      <c r="A133" s="3">
        <v>128</v>
      </c>
      <c r="B133" s="3"/>
      <c r="C133" s="3"/>
      <c r="D133" s="30"/>
      <c r="E133" s="33">
        <f t="shared" si="13"/>
        <v>35</v>
      </c>
      <c r="F133" s="30"/>
      <c r="G133" s="30"/>
      <c r="H133" s="34" t="str">
        <f t="shared" si="7"/>
        <v>No</v>
      </c>
      <c r="I133" s="34" t="str">
        <f t="shared" si="8"/>
        <v>No</v>
      </c>
      <c r="J133" s="34">
        <f t="shared" si="14"/>
        <v>100</v>
      </c>
      <c r="K133" s="28">
        <f t="shared" si="9"/>
        <v>0</v>
      </c>
      <c r="L133" s="28">
        <f t="shared" si="10"/>
        <v>0</v>
      </c>
    </row>
    <row r="134" spans="1:12" ht="14.1" customHeight="1">
      <c r="A134" s="3">
        <v>129</v>
      </c>
      <c r="B134" s="3"/>
      <c r="C134" s="3"/>
      <c r="D134" s="30"/>
      <c r="E134" s="33">
        <f t="shared" si="13"/>
        <v>35</v>
      </c>
      <c r="F134" s="30"/>
      <c r="G134" s="30"/>
      <c r="H134" s="34" t="str">
        <f t="shared" si="7"/>
        <v>No</v>
      </c>
      <c r="I134" s="34" t="str">
        <f t="shared" si="8"/>
        <v>No</v>
      </c>
      <c r="J134" s="34">
        <f t="shared" si="14"/>
        <v>100</v>
      </c>
      <c r="K134" s="28">
        <f t="shared" si="9"/>
        <v>0</v>
      </c>
      <c r="L134" s="28">
        <f t="shared" si="10"/>
        <v>0</v>
      </c>
    </row>
    <row r="135" spans="1:12" ht="14.1" customHeight="1">
      <c r="A135" s="3">
        <v>130</v>
      </c>
      <c r="B135" s="3"/>
      <c r="C135" s="3"/>
      <c r="D135" s="30"/>
      <c r="E135" s="33">
        <f t="shared" si="13"/>
        <v>35</v>
      </c>
      <c r="F135" s="30"/>
      <c r="G135" s="30"/>
      <c r="H135" s="34" t="str">
        <f t="shared" ref="H135:H156" si="15">IF(G135&gt;73,"Yes","No")</f>
        <v>No</v>
      </c>
      <c r="I135" s="34" t="str">
        <f t="shared" ref="I135:I156" si="16">_xlfn.IFS(F135&gt;E135,"Yes",F135&lt;E135,"No",F135=E135,"Yes")</f>
        <v>No</v>
      </c>
      <c r="J135" s="34">
        <f t="shared" si="14"/>
        <v>100</v>
      </c>
      <c r="K135" s="28">
        <f t="shared" si="9"/>
        <v>0</v>
      </c>
      <c r="L135" s="28">
        <f t="shared" si="10"/>
        <v>0</v>
      </c>
    </row>
    <row r="136" spans="1:12" ht="14.1" customHeight="1">
      <c r="A136" s="3">
        <v>131</v>
      </c>
      <c r="B136" s="3"/>
      <c r="C136" s="3"/>
      <c r="D136" s="30"/>
      <c r="E136" s="33">
        <f t="shared" si="13"/>
        <v>35</v>
      </c>
      <c r="F136" s="30"/>
      <c r="G136" s="30"/>
      <c r="H136" s="34" t="str">
        <f t="shared" si="15"/>
        <v>No</v>
      </c>
      <c r="I136" s="34" t="str">
        <f t="shared" si="16"/>
        <v>No</v>
      </c>
      <c r="J136" s="34">
        <f t="shared" si="14"/>
        <v>100</v>
      </c>
      <c r="K136" s="28">
        <f t="shared" ref="K136:K156" si="17">(F136-D136)/J136*100</f>
        <v>0</v>
      </c>
      <c r="L136" s="28">
        <f t="shared" ref="L136:L156" si="18">K136+F136</f>
        <v>0</v>
      </c>
    </row>
    <row r="137" spans="1:12" ht="14.1" customHeight="1">
      <c r="A137" s="3">
        <v>132</v>
      </c>
      <c r="B137" s="3"/>
      <c r="C137" s="3"/>
      <c r="D137" s="28"/>
      <c r="E137" s="33">
        <f t="shared" si="13"/>
        <v>35</v>
      </c>
      <c r="F137" s="28"/>
      <c r="G137" s="28"/>
      <c r="H137" s="34" t="str">
        <f t="shared" si="15"/>
        <v>No</v>
      </c>
      <c r="I137" s="34" t="str">
        <f t="shared" si="16"/>
        <v>No</v>
      </c>
      <c r="J137" s="34">
        <f t="shared" si="14"/>
        <v>100</v>
      </c>
      <c r="K137" s="28">
        <f t="shared" si="17"/>
        <v>0</v>
      </c>
      <c r="L137" s="28">
        <f t="shared" si="18"/>
        <v>0</v>
      </c>
    </row>
    <row r="138" spans="1:12" ht="14.1" customHeight="1">
      <c r="A138" s="3">
        <v>133</v>
      </c>
      <c r="B138" s="3"/>
      <c r="C138" s="3"/>
      <c r="D138" s="28"/>
      <c r="E138" s="33">
        <f t="shared" si="13"/>
        <v>35</v>
      </c>
      <c r="F138" s="28"/>
      <c r="G138" s="28"/>
      <c r="H138" s="34" t="str">
        <f t="shared" si="15"/>
        <v>No</v>
      </c>
      <c r="I138" s="34" t="str">
        <f t="shared" si="16"/>
        <v>No</v>
      </c>
      <c r="J138" s="34">
        <f t="shared" si="14"/>
        <v>100</v>
      </c>
      <c r="K138" s="28">
        <f t="shared" si="17"/>
        <v>0</v>
      </c>
      <c r="L138" s="28">
        <f t="shared" si="18"/>
        <v>0</v>
      </c>
    </row>
    <row r="139" spans="1:12" s="8" customFormat="1">
      <c r="A139" s="3">
        <v>134</v>
      </c>
      <c r="B139" s="25"/>
      <c r="C139" s="25"/>
      <c r="D139" s="28"/>
      <c r="E139" s="33">
        <f t="shared" si="13"/>
        <v>35</v>
      </c>
      <c r="F139" s="28"/>
      <c r="G139" s="28"/>
      <c r="H139" s="34" t="str">
        <f t="shared" si="15"/>
        <v>No</v>
      </c>
      <c r="I139" s="34" t="str">
        <f t="shared" si="16"/>
        <v>No</v>
      </c>
      <c r="J139" s="34">
        <f t="shared" si="14"/>
        <v>100</v>
      </c>
      <c r="K139" s="28">
        <f t="shared" si="17"/>
        <v>0</v>
      </c>
      <c r="L139" s="28">
        <f t="shared" si="18"/>
        <v>0</v>
      </c>
    </row>
    <row r="140" spans="1:12" s="8" customFormat="1">
      <c r="A140" s="3">
        <v>135</v>
      </c>
      <c r="B140" s="25"/>
      <c r="C140" s="25"/>
      <c r="D140" s="28"/>
      <c r="E140" s="33">
        <f t="shared" si="13"/>
        <v>35</v>
      </c>
      <c r="F140" s="28"/>
      <c r="G140" s="28"/>
      <c r="H140" s="34" t="str">
        <f t="shared" si="15"/>
        <v>No</v>
      </c>
      <c r="I140" s="34" t="str">
        <f t="shared" si="16"/>
        <v>No</v>
      </c>
      <c r="J140" s="34">
        <f t="shared" si="14"/>
        <v>100</v>
      </c>
      <c r="K140" s="28">
        <f t="shared" si="17"/>
        <v>0</v>
      </c>
      <c r="L140" s="28">
        <f t="shared" si="18"/>
        <v>0</v>
      </c>
    </row>
    <row r="141" spans="1:12">
      <c r="A141" s="3">
        <v>136</v>
      </c>
      <c r="B141" s="3"/>
      <c r="C141" s="3"/>
      <c r="D141" s="30"/>
      <c r="E141" s="33">
        <f t="shared" si="13"/>
        <v>35</v>
      </c>
      <c r="F141" s="30"/>
      <c r="G141" s="30"/>
      <c r="H141" s="34" t="str">
        <f t="shared" si="15"/>
        <v>No</v>
      </c>
      <c r="I141" s="34" t="str">
        <f t="shared" si="16"/>
        <v>No</v>
      </c>
      <c r="J141" s="34">
        <f t="shared" si="14"/>
        <v>100</v>
      </c>
      <c r="K141" s="28">
        <f t="shared" si="17"/>
        <v>0</v>
      </c>
      <c r="L141" s="28">
        <f t="shared" si="18"/>
        <v>0</v>
      </c>
    </row>
    <row r="142" spans="1:12" ht="13.5" customHeight="1">
      <c r="A142" s="3">
        <v>137</v>
      </c>
      <c r="B142" s="3"/>
      <c r="C142" s="3"/>
      <c r="D142" s="30"/>
      <c r="E142" s="33">
        <f t="shared" si="13"/>
        <v>35</v>
      </c>
      <c r="F142" s="30"/>
      <c r="G142" s="30"/>
      <c r="H142" s="34" t="str">
        <f t="shared" si="15"/>
        <v>No</v>
      </c>
      <c r="I142" s="34" t="str">
        <f t="shared" si="16"/>
        <v>No</v>
      </c>
      <c r="J142" s="34">
        <f t="shared" si="14"/>
        <v>100</v>
      </c>
      <c r="K142" s="28">
        <f t="shared" si="17"/>
        <v>0</v>
      </c>
      <c r="L142" s="28">
        <f t="shared" si="18"/>
        <v>0</v>
      </c>
    </row>
    <row r="143" spans="1:12" ht="14.1" customHeight="1">
      <c r="A143" s="3">
        <v>138</v>
      </c>
      <c r="B143" s="3"/>
      <c r="C143" s="3"/>
      <c r="D143" s="30"/>
      <c r="E143" s="33">
        <f t="shared" si="13"/>
        <v>35</v>
      </c>
      <c r="F143" s="30"/>
      <c r="G143" s="30"/>
      <c r="H143" s="34" t="str">
        <f t="shared" si="15"/>
        <v>No</v>
      </c>
      <c r="I143" s="34" t="str">
        <f t="shared" si="16"/>
        <v>No</v>
      </c>
      <c r="J143" s="34">
        <f t="shared" si="14"/>
        <v>100</v>
      </c>
      <c r="K143" s="28">
        <f t="shared" si="17"/>
        <v>0</v>
      </c>
      <c r="L143" s="28">
        <f t="shared" si="18"/>
        <v>0</v>
      </c>
    </row>
    <row r="144" spans="1:12" ht="14.1" customHeight="1">
      <c r="A144" s="3">
        <v>139</v>
      </c>
      <c r="B144" s="3"/>
      <c r="C144" s="3"/>
      <c r="D144" s="30"/>
      <c r="E144" s="33">
        <f t="shared" si="13"/>
        <v>35</v>
      </c>
      <c r="F144" s="30"/>
      <c r="G144" s="30"/>
      <c r="H144" s="34" t="str">
        <f t="shared" si="15"/>
        <v>No</v>
      </c>
      <c r="I144" s="34" t="str">
        <f t="shared" si="16"/>
        <v>No</v>
      </c>
      <c r="J144" s="34">
        <f t="shared" si="14"/>
        <v>100</v>
      </c>
      <c r="K144" s="28">
        <f t="shared" si="17"/>
        <v>0</v>
      </c>
      <c r="L144" s="28">
        <f t="shared" si="18"/>
        <v>0</v>
      </c>
    </row>
    <row r="145" spans="1:13" ht="14.1" customHeight="1">
      <c r="A145" s="3">
        <v>140</v>
      </c>
      <c r="B145" s="3"/>
      <c r="C145" s="3"/>
      <c r="D145" s="28"/>
      <c r="E145" s="33">
        <f t="shared" si="13"/>
        <v>35</v>
      </c>
      <c r="F145" s="28"/>
      <c r="G145" s="28"/>
      <c r="H145" s="34" t="str">
        <f t="shared" si="15"/>
        <v>No</v>
      </c>
      <c r="I145" s="34" t="str">
        <f t="shared" si="16"/>
        <v>No</v>
      </c>
      <c r="J145" s="34">
        <f t="shared" si="14"/>
        <v>100</v>
      </c>
      <c r="K145" s="28">
        <f t="shared" si="17"/>
        <v>0</v>
      </c>
      <c r="L145" s="28">
        <f t="shared" si="18"/>
        <v>0</v>
      </c>
    </row>
    <row r="146" spans="1:13" ht="14.1" customHeight="1">
      <c r="A146" s="3">
        <v>141</v>
      </c>
      <c r="B146" s="3"/>
      <c r="C146" s="3"/>
      <c r="D146" s="30"/>
      <c r="E146" s="33">
        <f t="shared" ref="E146:E152" si="19">ROUND((J146*0.35)+D146,0)</f>
        <v>35</v>
      </c>
      <c r="F146" s="30"/>
      <c r="G146" s="30"/>
      <c r="H146" s="34" t="str">
        <f t="shared" si="15"/>
        <v>No</v>
      </c>
      <c r="I146" s="34" t="str">
        <f t="shared" si="16"/>
        <v>No</v>
      </c>
      <c r="J146" s="34">
        <f t="shared" ref="J146:J152" si="20">100-D146</f>
        <v>100</v>
      </c>
      <c r="K146" s="28">
        <f t="shared" si="17"/>
        <v>0</v>
      </c>
      <c r="L146" s="28">
        <f t="shared" si="18"/>
        <v>0</v>
      </c>
    </row>
    <row r="147" spans="1:13" ht="14.1" customHeight="1">
      <c r="A147" s="3">
        <v>142</v>
      </c>
      <c r="B147" s="3"/>
      <c r="C147" s="3"/>
      <c r="D147" s="30"/>
      <c r="E147" s="33">
        <f t="shared" si="19"/>
        <v>35</v>
      </c>
      <c r="F147" s="30"/>
      <c r="G147" s="30"/>
      <c r="H147" s="34" t="str">
        <f t="shared" si="15"/>
        <v>No</v>
      </c>
      <c r="I147" s="34" t="str">
        <f t="shared" si="16"/>
        <v>No</v>
      </c>
      <c r="J147" s="34">
        <f t="shared" si="20"/>
        <v>100</v>
      </c>
      <c r="K147" s="28">
        <f t="shared" si="17"/>
        <v>0</v>
      </c>
      <c r="L147" s="28">
        <f t="shared" si="18"/>
        <v>0</v>
      </c>
    </row>
    <row r="148" spans="1:13" ht="14.1" customHeight="1">
      <c r="A148" s="3">
        <v>143</v>
      </c>
      <c r="B148" s="3"/>
      <c r="C148" s="3"/>
      <c r="D148" s="30"/>
      <c r="E148" s="33">
        <f t="shared" si="19"/>
        <v>35</v>
      </c>
      <c r="F148" s="30"/>
      <c r="G148" s="30"/>
      <c r="H148" s="34" t="str">
        <f t="shared" si="15"/>
        <v>No</v>
      </c>
      <c r="I148" s="34" t="str">
        <f t="shared" si="16"/>
        <v>No</v>
      </c>
      <c r="J148" s="34">
        <f t="shared" si="20"/>
        <v>100</v>
      </c>
      <c r="K148" s="28">
        <f t="shared" si="17"/>
        <v>0</v>
      </c>
      <c r="L148" s="28">
        <f t="shared" si="18"/>
        <v>0</v>
      </c>
    </row>
    <row r="149" spans="1:13" ht="14.1" customHeight="1">
      <c r="A149" s="3">
        <v>144</v>
      </c>
      <c r="B149" s="3"/>
      <c r="C149" s="3"/>
      <c r="D149" s="30"/>
      <c r="E149" s="33">
        <f t="shared" si="19"/>
        <v>35</v>
      </c>
      <c r="F149" s="30"/>
      <c r="G149" s="30"/>
      <c r="H149" s="34" t="str">
        <f t="shared" si="15"/>
        <v>No</v>
      </c>
      <c r="I149" s="34" t="str">
        <f t="shared" si="16"/>
        <v>No</v>
      </c>
      <c r="J149" s="34">
        <f t="shared" si="20"/>
        <v>100</v>
      </c>
      <c r="K149" s="28">
        <f t="shared" si="17"/>
        <v>0</v>
      </c>
      <c r="L149" s="28">
        <f t="shared" si="18"/>
        <v>0</v>
      </c>
    </row>
    <row r="150" spans="1:13" ht="14.1" customHeight="1">
      <c r="A150" s="3">
        <v>145</v>
      </c>
      <c r="B150" s="3"/>
      <c r="C150" s="3"/>
      <c r="D150" s="28"/>
      <c r="E150" s="33">
        <f t="shared" si="19"/>
        <v>35</v>
      </c>
      <c r="F150" s="28"/>
      <c r="G150" s="28"/>
      <c r="H150" s="34" t="str">
        <f t="shared" si="15"/>
        <v>No</v>
      </c>
      <c r="I150" s="34" t="str">
        <f t="shared" si="16"/>
        <v>No</v>
      </c>
      <c r="J150" s="34">
        <f t="shared" si="20"/>
        <v>100</v>
      </c>
      <c r="K150" s="28">
        <f t="shared" si="17"/>
        <v>0</v>
      </c>
      <c r="L150" s="28">
        <f t="shared" si="18"/>
        <v>0</v>
      </c>
    </row>
    <row r="151" spans="1:13" ht="14.1" customHeight="1">
      <c r="A151" s="3">
        <v>146</v>
      </c>
      <c r="B151" s="3"/>
      <c r="C151" s="3"/>
      <c r="D151" s="30"/>
      <c r="E151" s="33">
        <f t="shared" si="19"/>
        <v>35</v>
      </c>
      <c r="F151" s="30"/>
      <c r="G151" s="30"/>
      <c r="H151" s="34" t="str">
        <f t="shared" si="15"/>
        <v>No</v>
      </c>
      <c r="I151" s="34" t="str">
        <f t="shared" si="16"/>
        <v>No</v>
      </c>
      <c r="J151" s="34">
        <f t="shared" si="20"/>
        <v>100</v>
      </c>
      <c r="K151" s="28">
        <f t="shared" si="17"/>
        <v>0</v>
      </c>
      <c r="L151" s="28">
        <f t="shared" si="18"/>
        <v>0</v>
      </c>
    </row>
    <row r="152" spans="1:13" ht="14.1" customHeight="1">
      <c r="A152" s="3">
        <v>147</v>
      </c>
      <c r="B152" s="3"/>
      <c r="C152" s="3"/>
      <c r="D152" s="30"/>
      <c r="E152" s="33">
        <f t="shared" si="19"/>
        <v>35</v>
      </c>
      <c r="F152" s="30"/>
      <c r="G152" s="30"/>
      <c r="H152" s="34" t="str">
        <f t="shared" si="15"/>
        <v>No</v>
      </c>
      <c r="I152" s="34" t="str">
        <f t="shared" si="16"/>
        <v>No</v>
      </c>
      <c r="J152" s="34">
        <f t="shared" si="20"/>
        <v>100</v>
      </c>
      <c r="K152" s="28">
        <f t="shared" si="17"/>
        <v>0</v>
      </c>
      <c r="L152" s="28">
        <f t="shared" si="18"/>
        <v>0</v>
      </c>
    </row>
    <row r="153" spans="1:13" ht="14.1" customHeight="1">
      <c r="A153" s="3">
        <v>148</v>
      </c>
      <c r="B153" s="3"/>
      <c r="C153" s="3"/>
      <c r="D153" s="30"/>
      <c r="E153" s="33">
        <f t="shared" ref="E153:E156" si="21">ROUND((J153*0.35)+D153,0)</f>
        <v>35</v>
      </c>
      <c r="F153" s="30"/>
      <c r="G153" s="30"/>
      <c r="H153" s="34" t="str">
        <f t="shared" si="15"/>
        <v>No</v>
      </c>
      <c r="I153" s="34" t="str">
        <f t="shared" si="16"/>
        <v>No</v>
      </c>
      <c r="J153" s="34">
        <f t="shared" ref="J153:J156" si="22">100-D153</f>
        <v>100</v>
      </c>
      <c r="K153" s="28">
        <f t="shared" si="17"/>
        <v>0</v>
      </c>
      <c r="L153" s="28">
        <f t="shared" si="18"/>
        <v>0</v>
      </c>
    </row>
    <row r="154" spans="1:13" ht="14.1" customHeight="1">
      <c r="A154" s="3">
        <v>149</v>
      </c>
      <c r="B154" s="3"/>
      <c r="C154" s="3"/>
      <c r="D154" s="28"/>
      <c r="E154" s="33">
        <f t="shared" si="21"/>
        <v>35</v>
      </c>
      <c r="F154" s="28"/>
      <c r="G154" s="28"/>
      <c r="H154" s="34" t="str">
        <f t="shared" si="15"/>
        <v>No</v>
      </c>
      <c r="I154" s="34" t="str">
        <f t="shared" si="16"/>
        <v>No</v>
      </c>
      <c r="J154" s="34">
        <f t="shared" si="22"/>
        <v>100</v>
      </c>
      <c r="K154" s="28">
        <f t="shared" si="17"/>
        <v>0</v>
      </c>
      <c r="L154" s="28">
        <f t="shared" si="18"/>
        <v>0</v>
      </c>
    </row>
    <row r="155" spans="1:13" ht="14.1" customHeight="1">
      <c r="A155" s="3">
        <v>150</v>
      </c>
      <c r="B155" s="3"/>
      <c r="C155" s="3"/>
      <c r="D155" s="30"/>
      <c r="E155" s="33">
        <f t="shared" si="21"/>
        <v>35</v>
      </c>
      <c r="F155" s="30"/>
      <c r="G155" s="30"/>
      <c r="H155" s="34" t="str">
        <f t="shared" si="15"/>
        <v>No</v>
      </c>
      <c r="I155" s="34" t="str">
        <f t="shared" si="16"/>
        <v>No</v>
      </c>
      <c r="J155" s="34">
        <f t="shared" si="22"/>
        <v>100</v>
      </c>
      <c r="K155" s="28">
        <f t="shared" si="17"/>
        <v>0</v>
      </c>
      <c r="L155" s="28">
        <f t="shared" si="18"/>
        <v>0</v>
      </c>
    </row>
    <row r="156" spans="1:13">
      <c r="A156" s="3">
        <v>151</v>
      </c>
      <c r="B156" s="3"/>
      <c r="C156" s="3"/>
      <c r="D156" s="30"/>
      <c r="E156" s="33">
        <f t="shared" si="21"/>
        <v>35</v>
      </c>
      <c r="F156" s="30"/>
      <c r="G156" s="30"/>
      <c r="H156" s="34" t="str">
        <f t="shared" si="15"/>
        <v>No</v>
      </c>
      <c r="I156" s="34" t="str">
        <f t="shared" si="16"/>
        <v>No</v>
      </c>
      <c r="J156" s="34">
        <f t="shared" si="22"/>
        <v>100</v>
      </c>
      <c r="K156" s="28">
        <f t="shared" si="17"/>
        <v>0</v>
      </c>
      <c r="L156" s="28">
        <f t="shared" si="18"/>
        <v>0</v>
      </c>
    </row>
    <row r="157" spans="1:13" ht="24" customHeight="1">
      <c r="A157" s="55" t="s">
        <v>15</v>
      </c>
      <c r="B157" s="56"/>
      <c r="C157" s="56"/>
      <c r="D157" s="56"/>
      <c r="E157" s="56"/>
      <c r="F157" s="56"/>
      <c r="G157" s="56"/>
      <c r="H157" s="57"/>
      <c r="I157" s="50">
        <f>COUNTIFS(H6:H156,"yes", I6:I156, "yes")</f>
        <v>0</v>
      </c>
      <c r="J157" s="50"/>
      <c r="K157" s="50"/>
      <c r="L157" s="50"/>
      <c r="M157" s="15"/>
    </row>
    <row r="158" spans="1:13" ht="27" customHeight="1">
      <c r="A158" s="59" t="s">
        <v>16</v>
      </c>
      <c r="B158" s="59"/>
      <c r="C158" s="59"/>
      <c r="D158" s="59"/>
      <c r="E158" s="59"/>
      <c r="F158" s="59"/>
      <c r="G158" s="59"/>
      <c r="H158" s="59"/>
      <c r="I158" s="50">
        <f>COUNTIF(H6:H156,"yes")</f>
        <v>0</v>
      </c>
      <c r="J158" s="50"/>
      <c r="K158" s="50"/>
      <c r="L158" s="50"/>
      <c r="M158" s="16"/>
    </row>
    <row r="159" spans="1:13" ht="21.75" customHeight="1">
      <c r="A159" s="42" t="s">
        <v>17</v>
      </c>
      <c r="B159" s="42"/>
      <c r="C159" s="42"/>
      <c r="D159" s="44" t="s">
        <v>18</v>
      </c>
      <c r="E159" s="44"/>
      <c r="F159" s="44" t="s">
        <v>19</v>
      </c>
      <c r="G159" s="44"/>
      <c r="H159" s="44"/>
      <c r="I159" s="44"/>
      <c r="J159" s="44"/>
      <c r="K159" s="44"/>
      <c r="L159" s="44"/>
    </row>
    <row r="160" spans="1:13" ht="16.5" customHeight="1">
      <c r="A160" s="48" t="s">
        <v>20</v>
      </c>
      <c r="B160" s="48"/>
      <c r="C160" s="48"/>
      <c r="D160" s="40" t="s">
        <v>21</v>
      </c>
      <c r="E160" s="40"/>
      <c r="F160" s="58" t="s">
        <v>22</v>
      </c>
      <c r="G160" s="58"/>
      <c r="H160" s="58"/>
      <c r="I160" s="58"/>
      <c r="J160" s="58"/>
      <c r="K160" s="58"/>
      <c r="L160" s="58"/>
      <c r="M160" s="15"/>
    </row>
    <row r="161" spans="1:13" ht="15.75" customHeight="1">
      <c r="A161" s="60" t="e">
        <f>(I157/I158)</f>
        <v>#DIV/0!</v>
      </c>
      <c r="B161" s="60"/>
      <c r="C161" s="60"/>
      <c r="D161" s="40" t="s">
        <v>23</v>
      </c>
      <c r="E161" s="40"/>
      <c r="F161" s="58" t="s">
        <v>24</v>
      </c>
      <c r="G161" s="58"/>
      <c r="H161" s="58"/>
      <c r="I161" s="58"/>
      <c r="J161" s="58"/>
      <c r="K161" s="58"/>
      <c r="L161" s="58"/>
      <c r="M161" s="37"/>
    </row>
    <row r="162" spans="1:13" ht="18" customHeight="1">
      <c r="A162" s="43" t="s">
        <v>25</v>
      </c>
      <c r="B162" s="43"/>
      <c r="C162" s="43"/>
      <c r="D162" s="40" t="s">
        <v>26</v>
      </c>
      <c r="E162" s="41"/>
      <c r="F162" s="58" t="s">
        <v>27</v>
      </c>
      <c r="G162" s="58"/>
      <c r="H162" s="58"/>
      <c r="I162" s="58"/>
      <c r="J162" s="58"/>
      <c r="K162" s="58"/>
      <c r="L162" s="58"/>
      <c r="M162" s="1"/>
    </row>
    <row r="163" spans="1:13" ht="15.75" customHeight="1">
      <c r="A163" s="61" t="e">
        <f>_xlfn.IFS(I157/I158*100&gt;65,"Level IV",I157/I158*100&gt;40,"Level III",I157/I158*100&gt;30,"Level II",I157/I158*100&gt;1,"Level I")</f>
        <v>#DIV/0!</v>
      </c>
      <c r="B163" s="61"/>
      <c r="C163" s="61"/>
      <c r="D163" s="40" t="s">
        <v>28</v>
      </c>
      <c r="E163" s="41"/>
      <c r="F163" s="58" t="s">
        <v>29</v>
      </c>
      <c r="G163" s="58"/>
      <c r="H163" s="58"/>
      <c r="I163" s="58"/>
      <c r="J163" s="58"/>
      <c r="K163" s="58"/>
      <c r="L163" s="58"/>
      <c r="M163" s="37"/>
    </row>
    <row r="164" spans="1:13" ht="84" customHeight="1">
      <c r="A164" s="47" t="s">
        <v>30</v>
      </c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</row>
    <row r="165" spans="1:13" ht="60" customHeight="1" thickBot="1">
      <c r="A165" s="45" t="s">
        <v>31</v>
      </c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</row>
    <row r="166" spans="1:13" ht="24.95" customHeight="1">
      <c r="A166" s="62" t="s">
        <v>32</v>
      </c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4"/>
    </row>
    <row r="167" spans="1:13" ht="24.95" customHeight="1" thickBot="1">
      <c r="A167" s="52" t="s">
        <v>33</v>
      </c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4"/>
    </row>
  </sheetData>
  <mergeCells count="28">
    <mergeCell ref="A167:L167"/>
    <mergeCell ref="A157:H157"/>
    <mergeCell ref="I158:L158"/>
    <mergeCell ref="F160:L160"/>
    <mergeCell ref="F161:L161"/>
    <mergeCell ref="F162:L162"/>
    <mergeCell ref="F163:L163"/>
    <mergeCell ref="A158:H158"/>
    <mergeCell ref="A160:C160"/>
    <mergeCell ref="A161:C161"/>
    <mergeCell ref="D160:E160"/>
    <mergeCell ref="A163:C163"/>
    <mergeCell ref="D163:E163"/>
    <mergeCell ref="A166:L166"/>
    <mergeCell ref="D161:E161"/>
    <mergeCell ref="D159:E159"/>
    <mergeCell ref="A2:L2"/>
    <mergeCell ref="A3:L3"/>
    <mergeCell ref="A1:L1"/>
    <mergeCell ref="A4:L4"/>
    <mergeCell ref="I157:L157"/>
    <mergeCell ref="A5:B5"/>
    <mergeCell ref="D162:E162"/>
    <mergeCell ref="A159:C159"/>
    <mergeCell ref="A162:C162"/>
    <mergeCell ref="F159:L159"/>
    <mergeCell ref="A165:L165"/>
    <mergeCell ref="A164:L164"/>
  </mergeCells>
  <phoneticPr fontId="8" type="noConversion"/>
  <conditionalFormatting sqref="I6:I158">
    <cfRule type="containsText" dxfId="19" priority="13" operator="containsText" text="yes">
      <formula>NOT(ISERROR(SEARCH("yes",I6)))</formula>
    </cfRule>
  </conditionalFormatting>
  <conditionalFormatting sqref="H6">
    <cfRule type="containsText" dxfId="8" priority="2" operator="containsText" text="yes">
      <formula>NOT(ISERROR(SEARCH("yes",H6)))</formula>
    </cfRule>
  </conditionalFormatting>
  <conditionalFormatting sqref="H7:H156">
    <cfRule type="containsText" dxfId="7" priority="1" operator="containsText" text="yes">
      <formula>NOT(ISERROR(SEARCH("yes",H7)))</formula>
    </cfRule>
  </conditionalFormatting>
  <pageMargins left="0.75" right="0.2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4"/>
  <sheetViews>
    <sheetView topLeftCell="A10" workbookViewId="0">
      <selection activeCell="C6" sqref="C6"/>
    </sheetView>
  </sheetViews>
  <sheetFormatPr defaultColWidth="11" defaultRowHeight="15.75"/>
  <cols>
    <col min="1" max="1" width="3.375" customWidth="1"/>
    <col min="2" max="2" width="38.375" customWidth="1"/>
  </cols>
  <sheetData>
    <row r="1" spans="1:8">
      <c r="A1" s="5" t="s">
        <v>0</v>
      </c>
      <c r="B1" s="6"/>
      <c r="C1" s="7"/>
      <c r="D1" s="7"/>
      <c r="E1" s="7"/>
      <c r="F1" s="7"/>
    </row>
    <row r="2" spans="1:8">
      <c r="A2" s="68" t="s">
        <v>1</v>
      </c>
      <c r="B2" s="69"/>
      <c r="C2" s="70"/>
      <c r="D2" s="70"/>
      <c r="E2" s="70"/>
      <c r="F2" s="71"/>
    </row>
    <row r="3" spans="1:8">
      <c r="A3" s="68" t="s">
        <v>2</v>
      </c>
      <c r="B3" s="69"/>
      <c r="C3" s="70"/>
      <c r="D3" s="70"/>
      <c r="E3" s="70"/>
      <c r="F3" s="71"/>
    </row>
    <row r="4" spans="1:8">
      <c r="A4" s="72" t="s">
        <v>3</v>
      </c>
      <c r="B4" s="72"/>
      <c r="C4" s="73"/>
      <c r="D4" s="74"/>
      <c r="E4" s="74"/>
      <c r="F4" s="75"/>
    </row>
    <row r="5" spans="1:8" ht="140.25">
      <c r="A5" s="76" t="s">
        <v>34</v>
      </c>
      <c r="B5" s="77"/>
      <c r="C5" s="4" t="s">
        <v>35</v>
      </c>
      <c r="D5" s="4" t="s">
        <v>36</v>
      </c>
      <c r="E5" s="4" t="s">
        <v>37</v>
      </c>
      <c r="F5" s="4" t="s">
        <v>38</v>
      </c>
      <c r="H5" s="24"/>
    </row>
    <row r="6" spans="1:8">
      <c r="A6" s="3">
        <f>1+COUNT(A7:A25+#REF!)</f>
        <v>1</v>
      </c>
      <c r="B6" s="3"/>
      <c r="C6" s="9"/>
      <c r="D6" s="9"/>
      <c r="E6" s="9"/>
      <c r="F6" s="9"/>
    </row>
    <row r="7" spans="1:8">
      <c r="A7" s="3">
        <v>2</v>
      </c>
      <c r="B7" s="3"/>
      <c r="C7" s="9"/>
      <c r="D7" s="9"/>
      <c r="E7" s="9"/>
      <c r="F7" s="9"/>
    </row>
    <row r="8" spans="1:8">
      <c r="A8" s="3">
        <v>3</v>
      </c>
      <c r="B8" s="3"/>
      <c r="C8" s="9"/>
      <c r="D8" s="9"/>
      <c r="E8" s="9"/>
      <c r="F8" s="9"/>
    </row>
    <row r="9" spans="1:8">
      <c r="A9" s="3">
        <v>4</v>
      </c>
      <c r="B9" s="3"/>
      <c r="C9" s="9"/>
      <c r="D9" s="9"/>
      <c r="E9" s="9"/>
      <c r="F9" s="9"/>
    </row>
    <row r="10" spans="1:8">
      <c r="A10" s="3">
        <v>5</v>
      </c>
      <c r="B10" s="3"/>
      <c r="C10" s="9"/>
      <c r="D10" s="9"/>
      <c r="E10" s="9"/>
      <c r="F10" s="9"/>
    </row>
    <row r="11" spans="1:8">
      <c r="A11" s="3">
        <v>6</v>
      </c>
      <c r="B11" s="3"/>
      <c r="C11" s="9"/>
      <c r="D11" s="9"/>
      <c r="E11" s="9"/>
      <c r="F11" s="9"/>
    </row>
    <row r="12" spans="1:8">
      <c r="A12" s="3">
        <v>7</v>
      </c>
      <c r="B12" s="3"/>
      <c r="C12" s="9"/>
      <c r="D12" s="9"/>
      <c r="E12" s="9"/>
      <c r="F12" s="9"/>
    </row>
    <row r="13" spans="1:8">
      <c r="A13" s="3">
        <v>8</v>
      </c>
      <c r="B13" s="3"/>
      <c r="C13" s="9"/>
      <c r="D13" s="9"/>
      <c r="E13" s="9"/>
      <c r="F13" s="9"/>
    </row>
    <row r="14" spans="1:8">
      <c r="A14" s="3">
        <v>9</v>
      </c>
      <c r="B14" s="3"/>
      <c r="C14" s="9"/>
      <c r="D14" s="9"/>
      <c r="E14" s="9"/>
      <c r="F14" s="9"/>
    </row>
    <row r="15" spans="1:8">
      <c r="A15" s="3">
        <v>10</v>
      </c>
      <c r="B15" s="3"/>
      <c r="C15" s="9"/>
      <c r="D15" s="9"/>
      <c r="E15" s="9"/>
      <c r="F15" s="9"/>
    </row>
    <row r="16" spans="1:8">
      <c r="A16" s="3">
        <v>11</v>
      </c>
      <c r="B16" s="3"/>
      <c r="C16" s="9"/>
      <c r="D16" s="9"/>
      <c r="E16" s="9"/>
      <c r="F16" s="9"/>
    </row>
    <row r="17" spans="1:6">
      <c r="A17" s="3">
        <v>12</v>
      </c>
      <c r="B17" s="3"/>
      <c r="C17" s="9"/>
      <c r="D17" s="9"/>
      <c r="E17" s="9"/>
      <c r="F17" s="9"/>
    </row>
    <row r="18" spans="1:6">
      <c r="A18" s="3">
        <v>13</v>
      </c>
      <c r="B18" s="3"/>
      <c r="C18" s="9"/>
      <c r="D18" s="9"/>
      <c r="E18" s="9"/>
      <c r="F18" s="9"/>
    </row>
    <row r="19" spans="1:6">
      <c r="A19" s="3">
        <v>14</v>
      </c>
      <c r="B19" s="3"/>
      <c r="C19" s="9"/>
      <c r="D19" s="9"/>
      <c r="E19" s="9"/>
      <c r="F19" s="9"/>
    </row>
    <row r="20" spans="1:6">
      <c r="A20" s="3">
        <v>15</v>
      </c>
      <c r="B20" s="3"/>
      <c r="C20" s="9"/>
      <c r="D20" s="9"/>
      <c r="E20" s="9"/>
      <c r="F20" s="9"/>
    </row>
    <row r="21" spans="1:6">
      <c r="A21" s="3">
        <v>16</v>
      </c>
      <c r="B21" s="3"/>
      <c r="C21" s="9"/>
      <c r="D21" s="9"/>
      <c r="E21" s="9"/>
      <c r="F21" s="9"/>
    </row>
    <row r="22" spans="1:6">
      <c r="A22" s="3">
        <v>17</v>
      </c>
      <c r="B22" s="3"/>
      <c r="C22" s="9"/>
      <c r="D22" s="9"/>
      <c r="E22" s="9"/>
      <c r="F22" s="9"/>
    </row>
    <row r="23" spans="1:6">
      <c r="A23" s="3">
        <v>18</v>
      </c>
      <c r="B23" s="3"/>
      <c r="C23" s="9"/>
      <c r="D23" s="9"/>
      <c r="E23" s="9"/>
      <c r="F23" s="9"/>
    </row>
    <row r="24" spans="1:6">
      <c r="A24" s="3">
        <v>19</v>
      </c>
      <c r="B24" s="3"/>
      <c r="C24" s="9"/>
      <c r="D24" s="9"/>
      <c r="E24" s="9"/>
      <c r="F24" s="9"/>
    </row>
    <row r="25" spans="1:6" ht="16.5" thickBot="1">
      <c r="A25" s="3">
        <v>20</v>
      </c>
      <c r="B25" s="3"/>
      <c r="C25" s="9"/>
      <c r="D25" s="9"/>
      <c r="E25" s="9"/>
      <c r="F25" s="9"/>
    </row>
    <row r="26" spans="1:6" ht="16.5" thickBot="1">
      <c r="A26" s="65" t="s">
        <v>39</v>
      </c>
      <c r="B26" s="66"/>
      <c r="C26" s="66"/>
      <c r="D26" s="66"/>
      <c r="E26" s="67"/>
      <c r="F26" s="14">
        <f>COUNTIF(F6:F25,"yes")</f>
        <v>0</v>
      </c>
    </row>
    <row r="27" spans="1:6" ht="16.5" thickBot="1">
      <c r="A27" s="21"/>
      <c r="B27" s="17" t="s">
        <v>40</v>
      </c>
      <c r="C27" s="80" t="s">
        <v>41</v>
      </c>
      <c r="D27" s="81" t="s">
        <v>42</v>
      </c>
      <c r="E27" s="81"/>
      <c r="F27" s="82"/>
    </row>
    <row r="28" spans="1:6" ht="16.5" thickBot="1">
      <c r="A28" s="12"/>
      <c r="B28" s="18"/>
      <c r="C28" s="80"/>
      <c r="D28" s="81"/>
      <c r="E28" s="81"/>
      <c r="F28" s="82"/>
    </row>
    <row r="29" spans="1:6" ht="16.5" thickBot="1">
      <c r="A29" s="10" t="s">
        <v>43</v>
      </c>
      <c r="B29" s="19"/>
      <c r="C29" s="38" t="s">
        <v>21</v>
      </c>
      <c r="D29" s="78" t="s">
        <v>44</v>
      </c>
      <c r="E29" s="78"/>
      <c r="F29" s="79"/>
    </row>
    <row r="30" spans="1:6" ht="16.5" thickBot="1">
      <c r="A30" s="11"/>
      <c r="B30" s="13"/>
      <c r="C30" s="38" t="s">
        <v>23</v>
      </c>
      <c r="D30" s="78" t="s">
        <v>45</v>
      </c>
      <c r="E30" s="78"/>
      <c r="F30" s="79"/>
    </row>
    <row r="31" spans="1:6" ht="16.5" thickBot="1">
      <c r="A31" s="22"/>
      <c r="B31" s="23" t="s">
        <v>25</v>
      </c>
      <c r="C31" s="38" t="s">
        <v>26</v>
      </c>
      <c r="D31" s="78" t="s">
        <v>46</v>
      </c>
      <c r="E31" s="78"/>
      <c r="F31" s="79"/>
    </row>
    <row r="32" spans="1:6" ht="16.5" thickBot="1">
      <c r="A32" s="20"/>
      <c r="B32" s="39" t="s">
        <v>47</v>
      </c>
      <c r="C32" s="38" t="s">
        <v>28</v>
      </c>
      <c r="D32" s="78" t="s">
        <v>48</v>
      </c>
      <c r="E32" s="78"/>
      <c r="F32" s="79"/>
    </row>
    <row r="33" spans="2:6">
      <c r="B33" t="s">
        <v>49</v>
      </c>
      <c r="C33" s="1"/>
      <c r="D33" s="1"/>
      <c r="E33" s="1"/>
      <c r="F33" s="1"/>
    </row>
    <row r="34" spans="2:6">
      <c r="B34" t="s">
        <v>50</v>
      </c>
      <c r="C34" s="1"/>
      <c r="D34" s="1"/>
      <c r="E34" s="1"/>
      <c r="F34" s="1"/>
    </row>
  </sheetData>
  <mergeCells count="12">
    <mergeCell ref="D31:F31"/>
    <mergeCell ref="D32:F32"/>
    <mergeCell ref="C27:C28"/>
    <mergeCell ref="D27:F28"/>
    <mergeCell ref="D29:F29"/>
    <mergeCell ref="D30:F30"/>
    <mergeCell ref="A26:E26"/>
    <mergeCell ref="A2:F2"/>
    <mergeCell ref="A3:F3"/>
    <mergeCell ref="A4:B4"/>
    <mergeCell ref="C4:F4"/>
    <mergeCell ref="A5:B5"/>
  </mergeCells>
  <phoneticPr fontId="8" type="noConversion"/>
  <conditionalFormatting sqref="F6:F26">
    <cfRule type="containsText" dxfId="14" priority="1" operator="containsText" text="yes">
      <formula>NOT(ISERROR(SEARCH("yes",F6)))</formula>
    </cfRule>
  </conditionalFormatting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Teachers</vt:lpstr>
      <vt:lpstr>ESOL</vt:lpstr>
    </vt:vector>
  </TitlesOfParts>
  <Manager/>
  <Company>West Liberty-Salem Local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Stacy  Dunn</dc:creator>
  <cp:keywords/>
  <dc:description/>
  <cp:lastModifiedBy>Shelly McCoy</cp:lastModifiedBy>
  <cp:revision/>
  <dcterms:created xsi:type="dcterms:W3CDTF">2013-09-11T16:35:43Z</dcterms:created>
  <dcterms:modified xsi:type="dcterms:W3CDTF">2018-12-12T20:51:57Z</dcterms:modified>
  <cp:category/>
  <cp:contentStatus/>
</cp:coreProperties>
</file>